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01\dokumenti$\zhatman\My Documents\Održavanje nerazvrstanih cesta\JEDNOSTAVNA NABAVA 2022\"/>
    </mc:Choice>
  </mc:AlternateContent>
  <xr:revisionPtr revIDLastSave="0" documentId="13_ncr:1_{7F7143B0-CEC8-45F8-9159-3EA97BD27139}" xr6:coauthVersionLast="47" xr6:coauthVersionMax="47" xr10:uidLastSave="{00000000-0000-0000-0000-000000000000}"/>
  <bookViews>
    <workbookView xWindow="0" yWindow="720" windowWidth="28800" windowHeight="15480" xr2:uid="{75305A89-3DF9-43CC-8DEA-5962947D7B86}"/>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7" i="1" l="1"/>
  <c r="F104" i="1"/>
  <c r="F103" i="1"/>
  <c r="F102" i="1"/>
  <c r="F101" i="1"/>
  <c r="F98" i="1"/>
  <c r="F95" i="1"/>
  <c r="F92" i="1"/>
  <c r="F88" i="1"/>
  <c r="F84" i="1"/>
  <c r="F80" i="1"/>
  <c r="F76" i="1"/>
  <c r="F75" i="1"/>
  <c r="F71" i="1"/>
  <c r="F70" i="1"/>
  <c r="F66" i="1"/>
  <c r="F63" i="1"/>
  <c r="F62" i="1"/>
  <c r="F59" i="1"/>
  <c r="F56" i="1"/>
  <c r="F53" i="1"/>
  <c r="F50" i="1"/>
  <c r="F47" i="1"/>
  <c r="F46" i="1"/>
  <c r="F43" i="1"/>
  <c r="F40" i="1"/>
  <c r="F39" i="1"/>
  <c r="F36" i="1"/>
  <c r="F33" i="1"/>
  <c r="F30" i="1"/>
  <c r="F27" i="1"/>
  <c r="F24" i="1"/>
  <c r="F21" i="1"/>
  <c r="F20" i="1"/>
  <c r="F19" i="1"/>
  <c r="F16" i="1"/>
  <c r="F15" i="1"/>
  <c r="F14" i="1"/>
  <c r="F13" i="1"/>
  <c r="F10" i="1"/>
  <c r="F111" i="1" l="1"/>
  <c r="F113" i="1" s="1"/>
  <c r="F115" i="1" s="1"/>
</calcChain>
</file>

<file path=xl/sharedStrings.xml><?xml version="1.0" encoding="utf-8"?>
<sst xmlns="http://schemas.openxmlformats.org/spreadsheetml/2006/main" count="152" uniqueCount="98">
  <si>
    <t>TROŠKOVNIK SANACIJE SANACIJE VODODERINA NA NERAZVRSTANIM PROMETNICAMA GRADA POREČA - PARENZO</t>
  </si>
  <si>
    <t>NAPOMENA:</t>
  </si>
  <si>
    <t xml:space="preserve">Radovi označeni kao interventno održavanje (stavke 26., 27. i 28. troškovnika) moraju biti izvedeni istog dana u kojemu odabrani Izvoditelj dobije nalog za njihovo izvršenje. Pored navedenog, u jedinične cijene treba ukalkulirati dobavu, dopremu, skladištenje i ugradbu svog potrebnog materijala za realizaciju stavke. </t>
  </si>
  <si>
    <t>r.br.</t>
  </si>
  <si>
    <t>opis stavke</t>
  </si>
  <si>
    <t>kolicina</t>
  </si>
  <si>
    <t>jed.mj.</t>
  </si>
  <si>
    <t>jed. cij.</t>
  </si>
  <si>
    <t>iznos</t>
  </si>
  <si>
    <t>1.</t>
  </si>
  <si>
    <t>Strojno ili ručno rušenje (razbijanje) raznih armirano betonskih, betonskih i kamenih konstrukcija te utovar istih u kamion. Obračun po m3 konstrukcije.</t>
  </si>
  <si>
    <t>m3</t>
  </si>
  <si>
    <t>2.</t>
  </si>
  <si>
    <t>Dobava, doprema i betoniranje temelja, zidova, ploča i sl. sa betonom prema uputi nad. inž., izrada potrebne glatke oplate sa podupiranjem, te dobava i montaža armature. Obračun za beton po m3, za oplatu po m2 i za armaturu po kg.</t>
  </si>
  <si>
    <t>a)</t>
  </si>
  <si>
    <t xml:space="preserve">oplata </t>
  </si>
  <si>
    <t>m2</t>
  </si>
  <si>
    <t>b)</t>
  </si>
  <si>
    <t>beton klase C 20/25</t>
  </si>
  <si>
    <t>c)</t>
  </si>
  <si>
    <t>beton klase C 25/30</t>
  </si>
  <si>
    <t>d)</t>
  </si>
  <si>
    <t>armatura</t>
  </si>
  <si>
    <t>kg</t>
  </si>
  <si>
    <t>3.</t>
  </si>
  <si>
    <t>Sječenje šiblja i stabla svih dimenzija, odsijecanje grana, rezanje stabla i debelih grana na dužine pogodne za prijevoz, vađenje korijena, šiblja te starih panjeva i panjeva novo posiječenih stabla, zatim odnošenje šiblja, granja, trupaca i panjeva na odlagalište koje odredi nadzorni inženjer. St. 1-03.1 OTU. Obračun po m2 očišćene površine i komadu uklonjenog stabla.</t>
  </si>
  <si>
    <t>grmlje i šiblje do fi 110 mm</t>
  </si>
  <si>
    <r>
      <t>promjer panja od fi 110 do</t>
    </r>
    <r>
      <rPr>
        <i/>
        <sz val="11"/>
        <color rgb="FF000000"/>
        <rFont val="Symbol"/>
        <family val="1"/>
        <charset val="2"/>
      </rPr>
      <t xml:space="preserve"> </t>
    </r>
    <r>
      <rPr>
        <i/>
        <sz val="11"/>
        <color rgb="FF000000"/>
        <rFont val="Times New Roman"/>
        <family val="1"/>
        <charset val="238"/>
      </rPr>
      <t>300 mm</t>
    </r>
  </si>
  <si>
    <t>kom</t>
  </si>
  <si>
    <r>
      <t>promjer panja preko</t>
    </r>
    <r>
      <rPr>
        <i/>
        <sz val="11"/>
        <color rgb="FF000000"/>
        <rFont val="Symbol"/>
        <family val="1"/>
        <charset val="2"/>
      </rPr>
      <t xml:space="preserve"> f</t>
    </r>
    <r>
      <rPr>
        <i/>
        <sz val="11"/>
        <color rgb="FF000000"/>
        <rFont val="Times New Roman"/>
        <family val="1"/>
        <charset val="238"/>
      </rPr>
      <t xml:space="preserve"> 300 mm</t>
    </r>
  </si>
  <si>
    <t>4.</t>
  </si>
  <si>
    <t>Strojni široki iskop bez obzira na kategoriju tla sa utovarom u kamion. Obračun po m3 u sraslom stanju.</t>
  </si>
  <si>
    <t>5.</t>
  </si>
  <si>
    <t>Strojni iskop temelja bez obzira na kategoriju tla. Stavka obuhvaća iskop temelja različitih presjeka prema uputama nadzornog inženjera te utovar materijala u kamion. Obračun po m3 u sraslom stanju.</t>
  </si>
  <si>
    <t>6.</t>
  </si>
  <si>
    <t>Iskop rova infrastrukture raznih dimenzija poprečnog presjeka bez obzira na kategoriju tla sa deponiranjem iskopa na gradilišnom depou ili utovarom u kamion. Obračun po m3 u sraslom stanju.</t>
  </si>
  <si>
    <t>7.</t>
  </si>
  <si>
    <t>Izrada bankine. Rad obuhvaća nasipavanje, planiranje i zbijanje kamenog nesepariranog materijala koji se dobro ugrađuje u sloju do 10 cm, prosječno širine 50-70 cm. Uvaljana površina bankine mora imati mozaičnu strukturu. Površina bankine mora biti do 1 cm niža od ruba kolnika. U cijenu je uključena doprema materijala, nasipavanje, razastiranje, planiranje i zbijanje odgovarajućim strojevima.Obračun po m2.</t>
  </si>
  <si>
    <t>8.</t>
  </si>
  <si>
    <t>Nabava i doprema i razastiranje kamene rizle granulacije 8 - 16 mm u sloju prema nalogu nadzornog inženjera. Obračun po m3 ugrađenog materijala.</t>
  </si>
  <si>
    <t>9.</t>
  </si>
  <si>
    <t>Nabava , doprema i razastiranje (strojno ili ručno) humusnog materijala bez primjesa grana, korijena i drugih materijala koji nisu pogodni za razvoj vegetacije, u sloju prema nalogu nadzornog inženjera. Materijal je potrebno planirati i zbiti sukladno uputama nadzornog inženjera. Obračun po m3 ugrađenog materijala.</t>
  </si>
  <si>
    <t>mehaničko razastiranje</t>
  </si>
  <si>
    <t>ručno razastiranje</t>
  </si>
  <si>
    <t>10.</t>
  </si>
  <si>
    <t>Nabava, doprema i fino planiranje kamenog miješanog materijala (jalovine) krupnoće zrna do najviše 40 mm na kompletnim potezima potezima nerazvrstanih cesta. U cijenu je uključeno planiranje podloge prije nasipavanja. Obračun po m3 ugrađenog materijala.</t>
  </si>
  <si>
    <t>11.</t>
  </si>
  <si>
    <t>granulacije 0 - 63 mm</t>
  </si>
  <si>
    <t>granulacije 0 - 31 mm</t>
  </si>
  <si>
    <t>12.</t>
  </si>
  <si>
    <t>Nabava i doprema lomljenog kamena te izrada nasipa. Komprimiranje slojeva nasipa treba izvršiti tako da se postigne stupanj zbijenosti u odnosu na standardni  Proctov postupak min. Sz.= 95-100%, odnosno modul stišljivosti metodom kružne ploče promjera 30 cm min. Ms.=40 MN/m2. Obračun po m3 ugrađenog kamenog materijala u zbijenom stanju.</t>
  </si>
  <si>
    <t>13.</t>
  </si>
  <si>
    <t>Nabava i doprema pogodnog materijala iz iskopa te izrada nasipa. Komprimiranje slojeva nasipa treba izvršiti tako da se postigne stupanj zbijenosti u odnosu na standardni  Proctov postupak min. Sz.= 95-100%, odnosno modul stišljivosti metodom kružne ploče promjera 30 cm min. Ms.=40 MN/m2. Obračun po m3 ugrađenog  materijala u zbijenom stanju.</t>
  </si>
  <si>
    <t>14.</t>
  </si>
  <si>
    <t>Strojno valjanje nasipanih nerazvrstanih cesta  po izvršenom nasipavanju. Obračun po m2 uvaljane nerazvrstane ceste.</t>
  </si>
  <si>
    <t>15.</t>
  </si>
  <si>
    <t>Iskop oborinskih jaraka dimenzija 60x50 cm radi odvodnje atmosferskih voda sa nerazvrstanih cesta bez obzira na kategoriju terena. U cijenu stavke je uključen utovar materijala u prijevozno sredstvo. Obračun po m'  iskopanog jarka.</t>
  </si>
  <si>
    <t>m</t>
  </si>
  <si>
    <t>16.</t>
  </si>
  <si>
    <t>Prijevoz i odlaganje neupotrebljivog materijala: rad obuhvaća prijevoz iskopanog i neupotrebljivog materijala sa gradilišta do odlagališta, sa formiranjem, uređenjem odlagališta sa svim poslovima potrebnim za njegovu stabilnost i uklapanje u okolinu. Izvođač je dužan da u potpunosti osigura prijevoz, kako na gradilištu, tako i na javnim prometnim površinama. Odlaganje materijala vrši se prema odredbi nadzornog inženjera za stalna odlagališta, a u skladu sa prostorno-ekološkim uvjetima. Potrebno je posvetiti pažnju pravilnoj odvodnji oko deponije i na deponiji kao i ocjeni geotehničkih karakteristika tla na kojem se formiraju veće deponije kako bi se izbjeglo eventualno stvaranje klizišta i ostalih deformacija tla. U jediničnoj cijeni obuhvaćeni su svi troškovi iznalaženja i uređenja deponije (i eventualnog plaćanja korištenja gradske deponije), kao i njeno uklapanje u okolinu, osim troškova eksproprijacije i odšteta koje snosi investitor ali samo u granicama deponije koju je odredio nadzorni inženjer. Obračun se vrši po m3 materijala u sraslom stanju (bez koeficijenta rastresitosti).</t>
  </si>
  <si>
    <t>prijevoz u odlagalište na dužinu do 5000 m</t>
  </si>
  <si>
    <t>prijevoz na odlagalište na dužinu veću od 5000 m</t>
  </si>
  <si>
    <t>17.</t>
  </si>
  <si>
    <t>Rezanje postojećeg asfalta reznom pločom. Obračun po m'.</t>
  </si>
  <si>
    <t>m'</t>
  </si>
  <si>
    <t>18.</t>
  </si>
  <si>
    <t>Plitka sanacija asfaltne površine - ceste.</t>
  </si>
  <si>
    <t>Stavka uključuje piljenje asfalta, vađenje asfalta deb. do 10 cm sa utovarom i odvozom na deponiju,  popravak tamponskog sloja u potrebnoj debljini prema uputi investitora s strojnim  nabijanjem, špricanjem rubova asfalta bitumenskom emulzijom, te asfaltiranje s AC 16 base 50/70 (BNS 16)  i  AC 11surf 50/70 (AB 11E) u dva sloja (5+4 cm). Obračun po m2 stvarno ugrađenog asfalta.</t>
  </si>
  <si>
    <t>popravak tam. materijaloom deb. do 5 cm</t>
  </si>
  <si>
    <t>popravak tam. materijalom deb. od 5 - 20 cm</t>
  </si>
  <si>
    <t>19.</t>
  </si>
  <si>
    <t>Stavka uključuje piljenje asfalta, vađenje asfalta deb. 5 cm sa utovarom i odvozom na deponiju, popravak tamponskog sloja u potrebnoj debljini prema uputi investitora sa strojnim  nabijanjem, špricanjem rubova asfalta bitumenskom emulzijom, te asfaltiranje AC 16 surf 50/70 (BNHS 16) u sloju od 5 cm. Obračun po m2 stvarno ugrađenog asfalta.</t>
  </si>
  <si>
    <t>20.</t>
  </si>
  <si>
    <t>Plitka sanacija asfaltne površine - nogostupa.</t>
  </si>
  <si>
    <t>Stavka uključuje piljenje asfalta, vađenje asfalta u debljini do 4 cm sa utovarom i odvozom na deponiju, popravak tamponskog sloja u debljini od 5 cm sa strojnim nabijanjem, špricanjem rubova asfalta bitumenskom emulzijom, te asfaltiranje asfalt betonom AC 8 surf 50/70 (AB 8) u sloju od 4 cm. Obračun po m2 stvarno ugrađenog asfalta.</t>
  </si>
  <si>
    <t>21.</t>
  </si>
  <si>
    <t>Duboka sanacija asfaltne površine.</t>
  </si>
  <si>
    <t>Stavka uključuje piljenje asfalta, iskop asfalta debljine do 10 cm i materijala debljine 30 cm  sa utovarom i odvozom na deponiju, te izradu novog tamponskog sloja deb. 30 cm sa strojnim nabijanjem, špricanjem rubova asfalta bitumenskom emulzijom, te asfaltiranje s AC 16 base 50/70 (BNS 16)  i AC 11surf 50/70 (AB 11E) u dva sloja (5+4 cm). Obračun po m2 stvarno ugrađenog asfalta.</t>
  </si>
  <si>
    <t>22.</t>
  </si>
  <si>
    <t>Stavka uključuje piljenje asfalta, iskop asfalta debljine 5 cm i materijala debljine 30 cm  sa utovarom i odvozom na deponiju, te izradu novog tamponskog sloja sa potrebnim nabijanjem, špricanjem rubova asfalta bitumenskom emulzijom, te asfaltiranje s AC 16 surf 50/70 (BNHS 16) u sloju od 5 cm.Obračun po m2 stvarno ugrađenog asfalta.</t>
  </si>
  <si>
    <t>23.</t>
  </si>
  <si>
    <r>
      <rPr>
        <b/>
        <i/>
        <sz val="11"/>
        <color rgb="FF000000"/>
        <rFont val="Times New Roman"/>
        <family val="1"/>
        <charset val="238"/>
      </rPr>
      <t>Interventna sanacija udarnih rupa</t>
    </r>
    <r>
      <rPr>
        <i/>
        <sz val="11"/>
        <color rgb="FF000000"/>
        <rFont val="Times New Roman"/>
        <family val="1"/>
        <charset val="238"/>
      </rPr>
      <t xml:space="preserve"> </t>
    </r>
    <r>
      <rPr>
        <b/>
        <i/>
        <sz val="11"/>
        <color rgb="FF000000"/>
        <rFont val="Times New Roman"/>
        <family val="1"/>
        <charset val="238"/>
      </rPr>
      <t>hladnom asfaltnom masom.</t>
    </r>
    <r>
      <rPr>
        <i/>
        <sz val="11"/>
        <color rgb="FF000000"/>
        <rFont val="Times New Roman"/>
        <family val="1"/>
        <charset val="238"/>
      </rPr>
      <t xml:space="preserve"> Stavka obuhvaća čišćenje i isušivanje udarne rupe te nabavu, dopremu, ugradnju i valjanje hladne asfaltne mase. Obračun po kompletu izvršene sanacije. </t>
    </r>
  </si>
  <si>
    <t>24.</t>
  </si>
  <si>
    <r>
      <rPr>
        <b/>
        <i/>
        <sz val="11"/>
        <color rgb="FF000000"/>
        <rFont val="Times New Roman"/>
        <family val="1"/>
        <charset val="238"/>
      </rPr>
      <t>Interventna sanacija udarnih rupa betonom.</t>
    </r>
    <r>
      <rPr>
        <i/>
        <sz val="11"/>
        <color rgb="FF000000"/>
        <rFont val="Times New Roman"/>
        <family val="1"/>
        <charset val="238"/>
      </rPr>
      <t xml:space="preserve"> Stavka obuhvaća čišćenje i isušivanje udarne rupe, ugradnju mehanički zbijenog zrnatog kamenog materijala veličine zrna 0-64 mm ili 0-31mm te nabavu, dopremu, ugradnju betona kalse C20/25. Mjesto sanacije je potrebnoi fizički zaštititi te privremeno označiti prometnim znakovima dok beton ne bude sposoban preuzeti prometna opterećenja. Obračun po kompletu izvršene sanacije. </t>
    </r>
  </si>
  <si>
    <t>25.</t>
  </si>
  <si>
    <r>
      <rPr>
        <b/>
        <i/>
        <sz val="11"/>
        <color rgb="FF000000"/>
        <rFont val="Times New Roman"/>
        <family val="1"/>
        <charset val="238"/>
      </rPr>
      <t>Interventno označavanje opasnih mjesta.</t>
    </r>
    <r>
      <rPr>
        <i/>
        <sz val="11"/>
        <color rgb="FF000000"/>
        <rFont val="Times New Roman"/>
        <family val="1"/>
        <charset val="238"/>
      </rPr>
      <t xml:space="preserve"> Stavkom je obuhvaćeno privremeno osiguranje opasnih mjesta na nerazvrstanim prometnicama (udarne rupe, rušenje zida, odroni)  do konačne sanacije označavanjem primjerenim prometnim znakovima te fizičkim ograđivanjem opasnog mjesta.Obračun po kompletu izvršenog osiguranja lokacije opasnog mjesta.</t>
    </r>
  </si>
  <si>
    <t>31.</t>
  </si>
  <si>
    <t>Radovi u režiji koji se ne mogu normirati:</t>
  </si>
  <si>
    <t xml:space="preserve">NKV radnik </t>
  </si>
  <si>
    <t>h</t>
  </si>
  <si>
    <t>rovokopač - kombinirka</t>
  </si>
  <si>
    <t>rovokopač - kupolaš</t>
  </si>
  <si>
    <t>kamion</t>
  </si>
  <si>
    <t>29.</t>
  </si>
  <si>
    <t>Poravnavanje/premještanje betonskih barijera i vaza. Obračun po komadu.</t>
  </si>
  <si>
    <t>UKUPNO</t>
  </si>
  <si>
    <t>PDV 25%</t>
  </si>
  <si>
    <t>SVEUKUPNO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</si>
</sst>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8" x14ac:knownFonts="1">
    <font>
      <sz val="11"/>
      <color theme="1"/>
      <name val="Calibri"/>
      <family val="2"/>
      <charset val="238"/>
      <scheme val="minor"/>
    </font>
    <font>
      <sz val="11"/>
      <color theme="1"/>
      <name val="Calibri"/>
      <family val="2"/>
      <charset val="238"/>
      <scheme val="minor"/>
    </font>
    <font>
      <i/>
      <sz val="11"/>
      <color rgb="FF000000"/>
      <name val="Times New Roman"/>
      <family val="1"/>
      <charset val="238"/>
    </font>
    <font>
      <b/>
      <i/>
      <sz val="11"/>
      <color rgb="FF000000"/>
      <name val="Times New Roman"/>
      <family val="1"/>
      <charset val="238"/>
    </font>
    <font>
      <i/>
      <sz val="11"/>
      <color rgb="FF000000"/>
      <name val="Courier New"/>
      <family val="3"/>
      <charset val="238"/>
    </font>
    <font>
      <sz val="11"/>
      <color rgb="FF000000"/>
      <name val="Arial"/>
      <family val="2"/>
      <charset val="238"/>
    </font>
    <font>
      <sz val="11"/>
      <color rgb="FF000000"/>
      <name val="Courier New"/>
      <family val="3"/>
      <charset val="238"/>
    </font>
    <font>
      <i/>
      <sz val="11"/>
      <color rgb="FF000000"/>
      <name val="Symbol"/>
      <family val="1"/>
      <charset val="2"/>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0" fillId="0" borderId="0" xfId="0"/>
    <xf numFmtId="0" fontId="2" fillId="0" borderId="0" xfId="0" applyFont="1"/>
    <xf numFmtId="49" fontId="3" fillId="0" borderId="0" xfId="0" applyNumberFormat="1" applyFont="1" applyAlignment="1">
      <alignment horizontal="center" vertical="top" wrapText="1"/>
    </xf>
    <xf numFmtId="49" fontId="2" fillId="0" borderId="0" xfId="0" applyNumberFormat="1" applyFont="1" applyAlignment="1">
      <alignment horizontal="left" vertical="center" wrapText="1"/>
    </xf>
    <xf numFmtId="0" fontId="2" fillId="0" borderId="0" xfId="0" applyFont="1" applyAlignment="1">
      <alignment horizontal="justify" vertical="center" wrapText="1"/>
    </xf>
    <xf numFmtId="0" fontId="4" fillId="0" borderId="0" xfId="0" applyFont="1" applyAlignment="1">
      <alignment horizontal="justify" wrapText="1"/>
    </xf>
    <xf numFmtId="0" fontId="5" fillId="0" borderId="0" xfId="0" applyFont="1" applyAlignment="1">
      <alignment wrapText="1"/>
    </xf>
    <xf numFmtId="0" fontId="5" fillId="0" borderId="0" xfId="0" applyFont="1" applyAlignment="1">
      <alignment horizontal="center" wrapText="1"/>
    </xf>
    <xf numFmtId="4" fontId="5" fillId="0" borderId="0" xfId="0" applyNumberFormat="1" applyFont="1" applyAlignment="1">
      <alignment vertical="center" wrapText="1"/>
    </xf>
    <xf numFmtId="49"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49" fontId="2" fillId="0" borderId="0" xfId="0" applyNumberFormat="1" applyFont="1" applyAlignment="1">
      <alignment horizontal="center" vertical="top"/>
    </xf>
    <xf numFmtId="0" fontId="6" fillId="0" borderId="0" xfId="0" applyFont="1" applyAlignment="1">
      <alignment horizontal="justify"/>
    </xf>
    <xf numFmtId="4" fontId="2" fillId="0" borderId="0" xfId="0" applyNumberFormat="1" applyFont="1" applyAlignment="1">
      <alignment horizontal="center" textRotation="90" wrapText="1" shrinkToFit="1"/>
    </xf>
    <xf numFmtId="0" fontId="2" fillId="0" borderId="0" xfId="0" applyFont="1" applyAlignment="1">
      <alignment horizontal="center" textRotation="90" wrapText="1" shrinkToFit="1"/>
    </xf>
    <xf numFmtId="4" fontId="2" fillId="0" borderId="0" xfId="0" applyNumberFormat="1" applyFont="1" applyAlignment="1">
      <alignment horizontal="center" vertical="center" textRotation="90" wrapText="1" shrinkToFit="1"/>
    </xf>
    <xf numFmtId="4" fontId="2" fillId="0" borderId="0" xfId="0" applyNumberFormat="1" applyFont="1" applyAlignment="1">
      <alignment horizontal="center" vertical="center"/>
    </xf>
    <xf numFmtId="0" fontId="2" fillId="0" borderId="0" xfId="0" applyFont="1" applyAlignment="1">
      <alignment horizontal="left" vertical="top" wrapText="1"/>
    </xf>
    <xf numFmtId="49" fontId="2" fillId="0" borderId="0" xfId="0" applyNumberFormat="1" applyFont="1" applyAlignment="1">
      <alignment horizontal="right" vertical="top"/>
    </xf>
    <xf numFmtId="0" fontId="2" fillId="0" borderId="0" xfId="0" applyFont="1" applyAlignment="1">
      <alignment horizontal="justify" wrapText="1"/>
    </xf>
    <xf numFmtId="4" fontId="2" fillId="0" borderId="0" xfId="0" applyNumberFormat="1" applyFont="1" applyAlignment="1">
      <alignment horizontal="center"/>
    </xf>
    <xf numFmtId="0" fontId="2" fillId="0" borderId="0" xfId="0" applyFont="1" applyAlignment="1">
      <alignment horizontal="center"/>
    </xf>
    <xf numFmtId="164" fontId="2" fillId="0" borderId="0" xfId="0" applyNumberFormat="1" applyFont="1" applyAlignment="1">
      <alignment horizontal="center" vertical="center"/>
    </xf>
    <xf numFmtId="0" fontId="2" fillId="0" borderId="0" xfId="0" applyFont="1" applyAlignment="1">
      <alignment vertical="top" wrapText="1"/>
    </xf>
    <xf numFmtId="0" fontId="2" fillId="0" borderId="0" xfId="0" applyFont="1" applyAlignment="1">
      <alignment vertical="top" wrapText="1"/>
    </xf>
    <xf numFmtId="43" fontId="2" fillId="0" borderId="0" xfId="1" applyFont="1" applyAlignment="1">
      <alignment horizontal="center" vertical="center"/>
    </xf>
    <xf numFmtId="0" fontId="2" fillId="0" borderId="0" xfId="0" applyFont="1" applyAlignment="1">
      <alignment horizontal="center" vertical="top"/>
    </xf>
    <xf numFmtId="0" fontId="2" fillId="0" borderId="0" xfId="0" applyFont="1" applyAlignment="1">
      <alignment horizontal="left" vertical="top" wrapText="1"/>
    </xf>
    <xf numFmtId="0" fontId="2" fillId="0" borderId="0" xfId="0" applyFont="1" applyAlignment="1">
      <alignment horizontal="justify" vertical="top" wrapText="1"/>
    </xf>
    <xf numFmtId="43" fontId="2" fillId="0" borderId="0" xfId="1" applyFont="1" applyFill="1" applyAlignment="1">
      <alignment horizontal="center" vertical="center"/>
    </xf>
    <xf numFmtId="0" fontId="3" fillId="0" borderId="0" xfId="0" applyFont="1" applyAlignment="1">
      <alignment horizontal="justify" wrapText="1"/>
    </xf>
    <xf numFmtId="4" fontId="3" fillId="0" borderId="0" xfId="0" applyNumberFormat="1" applyFont="1" applyAlignment="1">
      <alignment horizontal="center" wrapText="1"/>
    </xf>
    <xf numFmtId="0" fontId="3" fillId="0" borderId="0" xfId="0" applyFont="1" applyAlignment="1">
      <alignment horizontal="center" wrapText="1"/>
    </xf>
    <xf numFmtId="4" fontId="3" fillId="0" borderId="0" xfId="0" applyNumberFormat="1" applyFont="1" applyAlignment="1">
      <alignment horizontal="center" vertical="center"/>
    </xf>
    <xf numFmtId="49" fontId="2" fillId="0" borderId="0" xfId="0" applyNumberFormat="1" applyFont="1" applyAlignment="1">
      <alignment horizontal="center" vertical="center"/>
    </xf>
    <xf numFmtId="49" fontId="2" fillId="0" borderId="2" xfId="0" applyNumberFormat="1" applyFont="1" applyBorder="1" applyAlignment="1">
      <alignment horizontal="center" vertical="center"/>
    </xf>
    <xf numFmtId="0" fontId="3" fillId="0" borderId="2" xfId="0" applyFont="1" applyBorder="1" applyAlignment="1">
      <alignment horizontal="justify" wrapText="1"/>
    </xf>
    <xf numFmtId="4" fontId="2" fillId="0" borderId="2" xfId="0" applyNumberFormat="1" applyFont="1" applyBorder="1" applyAlignment="1">
      <alignment horizontal="center"/>
    </xf>
    <xf numFmtId="0" fontId="2" fillId="0" borderId="2" xfId="0" applyFont="1" applyBorder="1" applyAlignment="1">
      <alignment horizontal="center"/>
    </xf>
    <xf numFmtId="4" fontId="2"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4" fontId="2" fillId="0" borderId="0" xfId="0" applyNumberFormat="1" applyFont="1"/>
    <xf numFmtId="49" fontId="2" fillId="0" borderId="2" xfId="0" applyNumberFormat="1" applyFont="1" applyBorder="1" applyAlignment="1">
      <alignment horizontal="center" vertical="top"/>
    </xf>
    <xf numFmtId="0" fontId="3" fillId="0" borderId="0" xfId="0" applyFont="1" applyAlignment="1">
      <alignment horizontal="justify"/>
    </xf>
    <xf numFmtId="164" fontId="3" fillId="0" borderId="0" xfId="0" applyNumberFormat="1" applyFont="1" applyAlignment="1">
      <alignment horizontal="center" wrapText="1"/>
    </xf>
    <xf numFmtId="4" fontId="3" fillId="0" borderId="0" xfId="0" applyNumberFormat="1" applyFont="1" applyAlignment="1">
      <alignment horizontal="center" vertical="center" wrapText="1"/>
    </xf>
    <xf numFmtId="0" fontId="3" fillId="0" borderId="0" xfId="0" applyFont="1" applyAlignment="1">
      <alignment horizontal="right"/>
    </xf>
    <xf numFmtId="164" fontId="2" fillId="0" borderId="0" xfId="0" applyNumberFormat="1" applyFont="1" applyAlignment="1">
      <alignment horizontal="center"/>
    </xf>
    <xf numFmtId="4" fontId="2" fillId="0" borderId="0" xfId="0" applyNumberFormat="1" applyFont="1" applyAlignment="1">
      <alignment horizontal="right" vertical="center"/>
    </xf>
    <xf numFmtId="0" fontId="2" fillId="0" borderId="0" xfId="0" applyFont="1" applyAlignment="1">
      <alignment wrapText="1"/>
    </xf>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933BC-A3CE-45B2-9A2E-52C8D93ED459}">
  <dimension ref="A1:H410"/>
  <sheetViews>
    <sheetView tabSelected="1" topLeftCell="A7" workbookViewId="0">
      <selection activeCell="H18" sqref="H18"/>
    </sheetView>
  </sheetViews>
  <sheetFormatPr defaultColWidth="11.7109375" defaultRowHeight="15" x14ac:dyDescent="0.25"/>
  <cols>
    <col min="1" max="1" width="7.5703125" style="14" customWidth="1"/>
    <col min="2" max="2" width="61.5703125" style="22" customWidth="1"/>
    <col min="3" max="3" width="18.5703125" style="23" customWidth="1"/>
    <col min="4" max="4" width="11.42578125" style="24" customWidth="1"/>
    <col min="5" max="5" width="16.28515625" style="19" customWidth="1"/>
    <col min="6" max="6" width="28.140625" style="19" customWidth="1"/>
    <col min="7" max="7" width="12" style="2" customWidth="1"/>
    <col min="8" max="8" width="23.28515625" style="52" customWidth="1"/>
    <col min="9" max="16384" width="11.7109375" style="2"/>
  </cols>
  <sheetData>
    <row r="1" spans="1:7" s="2" customFormat="1" x14ac:dyDescent="0.25">
      <c r="A1" s="1"/>
      <c r="B1" s="1"/>
      <c r="C1" s="1"/>
      <c r="D1" s="1"/>
      <c r="E1" s="1"/>
      <c r="F1" s="1"/>
    </row>
    <row r="2" spans="1:7" s="2" customFormat="1" ht="37.15" customHeight="1" x14ac:dyDescent="0.25">
      <c r="A2" s="3" t="s">
        <v>0</v>
      </c>
      <c r="B2" s="3"/>
      <c r="C2" s="3"/>
      <c r="D2" s="3"/>
      <c r="E2" s="3"/>
      <c r="F2" s="3"/>
    </row>
    <row r="3" spans="1:7" s="2" customFormat="1" ht="13.9" customHeight="1" x14ac:dyDescent="0.25">
      <c r="A3" s="4" t="s">
        <v>1</v>
      </c>
      <c r="B3" s="4"/>
      <c r="C3" s="4"/>
      <c r="D3" s="4"/>
      <c r="E3" s="4"/>
      <c r="F3" s="4"/>
    </row>
    <row r="4" spans="1:7" s="2" customFormat="1" ht="9.6" customHeight="1" x14ac:dyDescent="0.25">
      <c r="A4" s="1"/>
      <c r="B4" s="1"/>
      <c r="C4" s="1"/>
      <c r="D4" s="1"/>
      <c r="E4" s="1"/>
      <c r="F4" s="1"/>
    </row>
    <row r="5" spans="1:7" s="2" customFormat="1" ht="48" customHeight="1" x14ac:dyDescent="0.25">
      <c r="A5" s="5" t="s">
        <v>2</v>
      </c>
      <c r="B5" s="5"/>
      <c r="C5" s="5"/>
      <c r="D5" s="5"/>
      <c r="E5" s="5"/>
      <c r="F5" s="5"/>
    </row>
    <row r="6" spans="1:7" s="2" customFormat="1" ht="15.75" customHeight="1" x14ac:dyDescent="0.3">
      <c r="A6" s="6"/>
      <c r="B6" s="7"/>
      <c r="C6" s="7"/>
      <c r="D6" s="8"/>
      <c r="E6" s="9"/>
      <c r="F6" s="9"/>
    </row>
    <row r="7" spans="1:7" s="13" customFormat="1" ht="21.75" customHeight="1" x14ac:dyDescent="0.25">
      <c r="A7" s="10" t="s">
        <v>3</v>
      </c>
      <c r="B7" s="11" t="s">
        <v>4</v>
      </c>
      <c r="C7" s="11" t="s">
        <v>5</v>
      </c>
      <c r="D7" s="12" t="s">
        <v>6</v>
      </c>
      <c r="E7" s="11" t="s">
        <v>7</v>
      </c>
      <c r="F7" s="11" t="s">
        <v>8</v>
      </c>
    </row>
    <row r="8" spans="1:7" s="2" customFormat="1" ht="14.25" customHeight="1" x14ac:dyDescent="0.25">
      <c r="A8" s="14"/>
      <c r="B8" s="15"/>
      <c r="C8" s="16"/>
      <c r="D8" s="17"/>
      <c r="E8" s="18"/>
      <c r="F8" s="19"/>
    </row>
    <row r="9" spans="1:7" s="2" customFormat="1" ht="29.25" customHeight="1" x14ac:dyDescent="0.25">
      <c r="A9" s="14" t="s">
        <v>9</v>
      </c>
      <c r="B9" s="20" t="s">
        <v>10</v>
      </c>
      <c r="C9" s="20"/>
      <c r="D9" s="20"/>
      <c r="E9" s="20"/>
      <c r="F9" s="19"/>
    </row>
    <row r="10" spans="1:7" s="2" customFormat="1" x14ac:dyDescent="0.25">
      <c r="A10" s="21"/>
      <c r="B10" s="22"/>
      <c r="C10" s="23">
        <v>10</v>
      </c>
      <c r="D10" s="24" t="s">
        <v>11</v>
      </c>
      <c r="E10" s="19"/>
      <c r="F10" s="19">
        <f>C10*E10</f>
        <v>0</v>
      </c>
    </row>
    <row r="11" spans="1:7" customFormat="1" x14ac:dyDescent="0.25">
      <c r="A11" s="14"/>
      <c r="B11" s="22"/>
      <c r="C11" s="23"/>
      <c r="D11" s="24"/>
      <c r="E11" s="19"/>
      <c r="F11" s="19"/>
      <c r="G11" s="2"/>
    </row>
    <row r="12" spans="1:7" s="2" customFormat="1" ht="48" customHeight="1" x14ac:dyDescent="0.25">
      <c r="A12" s="14" t="s">
        <v>12</v>
      </c>
      <c r="B12" s="20" t="s">
        <v>13</v>
      </c>
      <c r="C12" s="20"/>
      <c r="D12" s="20"/>
      <c r="E12" s="20"/>
      <c r="F12" s="19"/>
      <c r="G12" s="25"/>
    </row>
    <row r="13" spans="1:7" s="2" customFormat="1" x14ac:dyDescent="0.25">
      <c r="A13" s="21" t="s">
        <v>14</v>
      </c>
      <c r="B13" s="22" t="s">
        <v>15</v>
      </c>
      <c r="C13" s="19">
        <v>10</v>
      </c>
      <c r="D13" s="24" t="s">
        <v>16</v>
      </c>
      <c r="E13" s="19"/>
      <c r="F13" s="19">
        <f>C13*E13</f>
        <v>0</v>
      </c>
    </row>
    <row r="14" spans="1:7" s="2" customFormat="1" x14ac:dyDescent="0.25">
      <c r="A14" s="21" t="s">
        <v>17</v>
      </c>
      <c r="B14" s="22" t="s">
        <v>18</v>
      </c>
      <c r="C14" s="19">
        <v>10</v>
      </c>
      <c r="D14" s="24" t="s">
        <v>11</v>
      </c>
      <c r="E14" s="19"/>
      <c r="F14" s="19">
        <f>C14*E14</f>
        <v>0</v>
      </c>
    </row>
    <row r="15" spans="1:7" s="2" customFormat="1" x14ac:dyDescent="0.25">
      <c r="A15" s="21" t="s">
        <v>19</v>
      </c>
      <c r="B15" s="22" t="s">
        <v>20</v>
      </c>
      <c r="C15" s="19">
        <v>10</v>
      </c>
      <c r="D15" s="24" t="s">
        <v>11</v>
      </c>
      <c r="E15" s="19"/>
      <c r="F15" s="19">
        <f>C15*E15</f>
        <v>0</v>
      </c>
    </row>
    <row r="16" spans="1:7" s="2" customFormat="1" x14ac:dyDescent="0.25">
      <c r="A16" s="21" t="s">
        <v>21</v>
      </c>
      <c r="B16" s="22" t="s">
        <v>22</v>
      </c>
      <c r="C16" s="19">
        <v>100</v>
      </c>
      <c r="D16" s="24" t="s">
        <v>23</v>
      </c>
      <c r="E16" s="19"/>
      <c r="F16" s="19">
        <f>C16*E16</f>
        <v>0</v>
      </c>
    </row>
    <row r="17" spans="1:7" customFormat="1" x14ac:dyDescent="0.25">
      <c r="A17" s="14"/>
      <c r="B17" s="22"/>
      <c r="C17" s="23"/>
      <c r="D17" s="24"/>
      <c r="E17" s="19"/>
      <c r="F17" s="19"/>
      <c r="G17" s="2"/>
    </row>
    <row r="18" spans="1:7" s="2" customFormat="1" ht="64.150000000000006" customHeight="1" x14ac:dyDescent="0.25">
      <c r="A18" s="14" t="s">
        <v>24</v>
      </c>
      <c r="B18" s="26" t="s">
        <v>25</v>
      </c>
      <c r="C18" s="26"/>
      <c r="D18" s="26"/>
      <c r="E18" s="26"/>
      <c r="F18" s="19"/>
    </row>
    <row r="19" spans="1:7" s="2" customFormat="1" x14ac:dyDescent="0.25">
      <c r="A19" s="21" t="s">
        <v>14</v>
      </c>
      <c r="B19" s="2" t="s">
        <v>26</v>
      </c>
      <c r="C19" s="19">
        <v>100</v>
      </c>
      <c r="D19" s="24" t="s">
        <v>16</v>
      </c>
      <c r="E19" s="19"/>
      <c r="F19" s="19">
        <f>C19*E19</f>
        <v>0</v>
      </c>
    </row>
    <row r="20" spans="1:7" s="2" customFormat="1" x14ac:dyDescent="0.25">
      <c r="A20" s="21" t="s">
        <v>17</v>
      </c>
      <c r="B20" s="22" t="s">
        <v>27</v>
      </c>
      <c r="C20" s="19">
        <v>2</v>
      </c>
      <c r="D20" s="24" t="s">
        <v>28</v>
      </c>
      <c r="E20" s="19"/>
      <c r="F20" s="19">
        <f>C20*E20</f>
        <v>0</v>
      </c>
    </row>
    <row r="21" spans="1:7" s="2" customFormat="1" x14ac:dyDescent="0.25">
      <c r="A21" s="21" t="s">
        <v>19</v>
      </c>
      <c r="B21" s="22" t="s">
        <v>29</v>
      </c>
      <c r="C21" s="19">
        <v>2</v>
      </c>
      <c r="D21" s="24" t="s">
        <v>28</v>
      </c>
      <c r="E21" s="19"/>
      <c r="F21" s="19">
        <f>C21*E21</f>
        <v>0</v>
      </c>
    </row>
    <row r="22" spans="1:7" customFormat="1" x14ac:dyDescent="0.25">
      <c r="A22" s="14"/>
      <c r="B22" s="22"/>
      <c r="C22" s="23"/>
      <c r="D22" s="24"/>
      <c r="E22" s="19"/>
      <c r="F22" s="19"/>
      <c r="G22" s="2"/>
    </row>
    <row r="23" spans="1:7" s="2" customFormat="1" ht="29.25" customHeight="1" x14ac:dyDescent="0.25">
      <c r="A23" s="14" t="s">
        <v>30</v>
      </c>
      <c r="B23" s="26" t="s">
        <v>31</v>
      </c>
      <c r="C23" s="26"/>
      <c r="D23" s="26"/>
      <c r="E23" s="26"/>
      <c r="F23" s="19"/>
      <c r="G23" s="25"/>
    </row>
    <row r="24" spans="1:7" s="2" customFormat="1" x14ac:dyDescent="0.25">
      <c r="A24" s="21"/>
      <c r="B24" s="22"/>
      <c r="C24" s="19">
        <v>500</v>
      </c>
      <c r="D24" s="24" t="s">
        <v>11</v>
      </c>
      <c r="E24" s="19"/>
      <c r="F24" s="19">
        <f>C24*E24</f>
        <v>0</v>
      </c>
    </row>
    <row r="25" spans="1:7" customFormat="1" x14ac:dyDescent="0.25">
      <c r="A25" s="14"/>
      <c r="B25" s="22"/>
      <c r="C25" s="23"/>
      <c r="D25" s="24"/>
      <c r="E25" s="19"/>
      <c r="F25" s="19"/>
      <c r="G25" s="2"/>
    </row>
    <row r="26" spans="1:7" s="2" customFormat="1" ht="42.75" customHeight="1" x14ac:dyDescent="0.25">
      <c r="A26" s="14" t="s">
        <v>32</v>
      </c>
      <c r="B26" s="5" t="s">
        <v>33</v>
      </c>
      <c r="C26" s="5"/>
      <c r="D26" s="5"/>
      <c r="E26" s="5"/>
      <c r="F26" s="19"/>
      <c r="G26" s="25"/>
    </row>
    <row r="27" spans="1:7" s="2" customFormat="1" x14ac:dyDescent="0.25">
      <c r="A27" s="21"/>
      <c r="B27" s="22"/>
      <c r="C27" s="19">
        <v>10</v>
      </c>
      <c r="D27" s="24" t="s">
        <v>11</v>
      </c>
      <c r="E27" s="19"/>
      <c r="F27" s="19">
        <f>C27*E27</f>
        <v>0</v>
      </c>
    </row>
    <row r="28" spans="1:7" customFormat="1" x14ac:dyDescent="0.25">
      <c r="A28" s="14"/>
      <c r="B28" s="22"/>
      <c r="C28" s="23"/>
      <c r="D28" s="24"/>
      <c r="E28" s="19"/>
      <c r="F28" s="19"/>
      <c r="G28" s="2"/>
    </row>
    <row r="29" spans="1:7" s="2" customFormat="1" ht="36.6" customHeight="1" x14ac:dyDescent="0.25">
      <c r="A29" s="14" t="s">
        <v>34</v>
      </c>
      <c r="B29" s="26" t="s">
        <v>35</v>
      </c>
      <c r="C29" s="26"/>
      <c r="D29" s="26"/>
      <c r="E29" s="26"/>
      <c r="F29" s="19"/>
    </row>
    <row r="30" spans="1:7" s="2" customFormat="1" x14ac:dyDescent="0.25">
      <c r="A30" s="14"/>
      <c r="B30" s="27"/>
      <c r="C30" s="23">
        <v>10</v>
      </c>
      <c r="D30" s="23" t="s">
        <v>11</v>
      </c>
      <c r="E30" s="19"/>
      <c r="F30" s="19">
        <f>C30*E30</f>
        <v>0</v>
      </c>
    </row>
    <row r="31" spans="1:7" customFormat="1" x14ac:dyDescent="0.25">
      <c r="A31" s="14"/>
      <c r="B31" s="22"/>
      <c r="C31" s="23"/>
      <c r="D31" s="24"/>
      <c r="E31" s="19"/>
      <c r="F31" s="19"/>
      <c r="G31" s="2"/>
    </row>
    <row r="32" spans="1:7" s="2" customFormat="1" ht="73.900000000000006" customHeight="1" x14ac:dyDescent="0.25">
      <c r="A32" s="14" t="s">
        <v>36</v>
      </c>
      <c r="B32" s="26" t="s">
        <v>37</v>
      </c>
      <c r="C32" s="26"/>
      <c r="D32" s="26"/>
      <c r="E32" s="26"/>
      <c r="F32" s="19"/>
    </row>
    <row r="33" spans="1:6" s="2" customFormat="1" x14ac:dyDescent="0.25">
      <c r="A33" s="14"/>
      <c r="B33" s="22"/>
      <c r="C33" s="23">
        <v>100</v>
      </c>
      <c r="D33" s="28" t="s">
        <v>16</v>
      </c>
      <c r="E33" s="19"/>
      <c r="F33" s="19">
        <f>C33*E33</f>
        <v>0</v>
      </c>
    </row>
    <row r="34" spans="1:6" customFormat="1" x14ac:dyDescent="0.25">
      <c r="A34" s="14"/>
      <c r="B34" s="22"/>
      <c r="C34" s="23"/>
      <c r="D34" s="24"/>
      <c r="E34" s="19"/>
      <c r="F34" s="19"/>
    </row>
    <row r="35" spans="1:6" s="2" customFormat="1" ht="30.75" customHeight="1" x14ac:dyDescent="0.25">
      <c r="A35" s="14" t="s">
        <v>38</v>
      </c>
      <c r="B35" s="20" t="s">
        <v>39</v>
      </c>
      <c r="C35" s="20"/>
      <c r="D35" s="20"/>
      <c r="E35" s="20"/>
      <c r="F35" s="19"/>
    </row>
    <row r="36" spans="1:6" s="2" customFormat="1" x14ac:dyDescent="0.25">
      <c r="A36" s="14"/>
      <c r="B36" s="22"/>
      <c r="C36" s="19">
        <v>10</v>
      </c>
      <c r="D36" s="24" t="s">
        <v>11</v>
      </c>
      <c r="E36" s="19"/>
      <c r="F36" s="19">
        <f>C36*E36</f>
        <v>0</v>
      </c>
    </row>
    <row r="37" spans="1:6" customFormat="1" x14ac:dyDescent="0.25">
      <c r="A37" s="14"/>
      <c r="B37" s="22"/>
      <c r="C37" s="23"/>
      <c r="D37" s="24"/>
      <c r="E37" s="19"/>
      <c r="F37" s="19"/>
    </row>
    <row r="38" spans="1:6" s="2" customFormat="1" ht="60.75" customHeight="1" x14ac:dyDescent="0.25">
      <c r="A38" s="14" t="s">
        <v>40</v>
      </c>
      <c r="B38" s="20" t="s">
        <v>41</v>
      </c>
      <c r="C38" s="20"/>
      <c r="D38" s="20"/>
      <c r="E38" s="20"/>
      <c r="F38" s="19"/>
    </row>
    <row r="39" spans="1:6" s="2" customFormat="1" x14ac:dyDescent="0.25">
      <c r="A39" s="21" t="s">
        <v>14</v>
      </c>
      <c r="B39" s="22" t="s">
        <v>42</v>
      </c>
      <c r="C39" s="19">
        <v>10</v>
      </c>
      <c r="D39" s="24" t="s">
        <v>11</v>
      </c>
      <c r="E39" s="19"/>
      <c r="F39" s="19">
        <f>C39*E39</f>
        <v>0</v>
      </c>
    </row>
    <row r="40" spans="1:6" s="2" customFormat="1" x14ac:dyDescent="0.25">
      <c r="A40" s="21" t="s">
        <v>17</v>
      </c>
      <c r="B40" s="22" t="s">
        <v>43</v>
      </c>
      <c r="C40" s="19">
        <v>10</v>
      </c>
      <c r="D40" s="24" t="s">
        <v>11</v>
      </c>
      <c r="E40" s="19"/>
      <c r="F40" s="19">
        <f>C40*E40</f>
        <v>0</v>
      </c>
    </row>
    <row r="41" spans="1:6" customFormat="1" x14ac:dyDescent="0.25">
      <c r="A41" s="14"/>
      <c r="B41" s="22"/>
      <c r="C41" s="23"/>
      <c r="D41" s="24"/>
      <c r="E41" s="19"/>
      <c r="F41" s="19"/>
    </row>
    <row r="42" spans="1:6" s="2" customFormat="1" ht="51" customHeight="1" x14ac:dyDescent="0.25">
      <c r="A42" s="14" t="s">
        <v>44</v>
      </c>
      <c r="B42" s="26" t="s">
        <v>45</v>
      </c>
      <c r="C42" s="26"/>
      <c r="D42" s="26"/>
      <c r="E42" s="26"/>
      <c r="F42" s="19"/>
    </row>
    <row r="43" spans="1:6" s="2" customFormat="1" x14ac:dyDescent="0.25">
      <c r="A43" s="14"/>
      <c r="B43" s="22"/>
      <c r="C43" s="19">
        <v>50</v>
      </c>
      <c r="D43" s="23" t="s">
        <v>11</v>
      </c>
      <c r="E43" s="19"/>
      <c r="F43" s="19">
        <f>C43*E43</f>
        <v>0</v>
      </c>
    </row>
    <row r="44" spans="1:6" s="2" customFormat="1" x14ac:dyDescent="0.25">
      <c r="A44" s="14"/>
      <c r="B44" s="22"/>
      <c r="C44" s="23"/>
      <c r="D44" s="28"/>
      <c r="E44" s="19"/>
      <c r="F44" s="19"/>
    </row>
    <row r="45" spans="1:6" s="2" customFormat="1" ht="17.45" customHeight="1" x14ac:dyDescent="0.25">
      <c r="A45" s="14" t="s">
        <v>46</v>
      </c>
      <c r="B45" s="1"/>
      <c r="C45" s="1"/>
      <c r="D45" s="1"/>
      <c r="E45" s="1"/>
      <c r="F45" s="19"/>
    </row>
    <row r="46" spans="1:6" s="2" customFormat="1" x14ac:dyDescent="0.25">
      <c r="A46" s="21" t="s">
        <v>14</v>
      </c>
      <c r="B46" s="22" t="s">
        <v>47</v>
      </c>
      <c r="C46" s="19">
        <v>280</v>
      </c>
      <c r="D46" s="24" t="s">
        <v>11</v>
      </c>
      <c r="E46" s="19"/>
      <c r="F46" s="19">
        <f>C46*E46</f>
        <v>0</v>
      </c>
    </row>
    <row r="47" spans="1:6" s="2" customFormat="1" x14ac:dyDescent="0.25">
      <c r="A47" s="21" t="s">
        <v>17</v>
      </c>
      <c r="B47" s="22" t="s">
        <v>48</v>
      </c>
      <c r="C47" s="19">
        <v>280</v>
      </c>
      <c r="D47" s="24" t="s">
        <v>11</v>
      </c>
      <c r="E47" s="19"/>
      <c r="F47" s="19">
        <f>C47*E47</f>
        <v>0</v>
      </c>
    </row>
    <row r="48" spans="1:6" s="2" customFormat="1" x14ac:dyDescent="0.25">
      <c r="A48" s="21"/>
      <c r="B48" s="22"/>
      <c r="C48" s="23"/>
      <c r="D48" s="24"/>
      <c r="E48" s="19"/>
      <c r="F48" s="19"/>
    </row>
    <row r="49" spans="1:6" s="2" customFormat="1" ht="58.9" customHeight="1" x14ac:dyDescent="0.25">
      <c r="A49" s="14" t="s">
        <v>49</v>
      </c>
      <c r="B49" s="26" t="s">
        <v>50</v>
      </c>
      <c r="C49" s="26"/>
      <c r="D49" s="26"/>
      <c r="E49" s="26"/>
      <c r="F49" s="19"/>
    </row>
    <row r="50" spans="1:6" s="2" customFormat="1" x14ac:dyDescent="0.25">
      <c r="A50" s="14"/>
      <c r="B50" s="22"/>
      <c r="C50" s="23">
        <v>10</v>
      </c>
      <c r="D50" s="24" t="s">
        <v>11</v>
      </c>
      <c r="E50" s="19"/>
      <c r="F50" s="19">
        <f>C50*E50</f>
        <v>0</v>
      </c>
    </row>
    <row r="51" spans="1:6" s="2" customFormat="1" x14ac:dyDescent="0.25">
      <c r="A51" s="14"/>
      <c r="B51" s="22"/>
      <c r="C51" s="23"/>
      <c r="D51" s="28"/>
      <c r="E51" s="19"/>
      <c r="F51" s="19"/>
    </row>
    <row r="52" spans="1:6" s="2" customFormat="1" ht="64.900000000000006" customHeight="1" x14ac:dyDescent="0.25">
      <c r="A52" s="14" t="s">
        <v>51</v>
      </c>
      <c r="B52" s="26" t="s">
        <v>52</v>
      </c>
      <c r="C52" s="26"/>
      <c r="D52" s="26"/>
      <c r="E52" s="26"/>
      <c r="F52" s="19"/>
    </row>
    <row r="53" spans="1:6" s="2" customFormat="1" x14ac:dyDescent="0.25">
      <c r="A53" s="14"/>
      <c r="B53" s="22"/>
      <c r="C53" s="19">
        <v>5</v>
      </c>
      <c r="D53" s="24" t="s">
        <v>11</v>
      </c>
      <c r="E53" s="19"/>
      <c r="F53" s="19">
        <f>C53*E53</f>
        <v>0</v>
      </c>
    </row>
    <row r="54" spans="1:6" s="2" customFormat="1" x14ac:dyDescent="0.25">
      <c r="A54" s="14"/>
      <c r="B54" s="22"/>
      <c r="C54" s="23"/>
      <c r="D54" s="28"/>
      <c r="E54" s="19"/>
      <c r="F54" s="19"/>
    </row>
    <row r="55" spans="1:6" s="2" customFormat="1" ht="28.5" customHeight="1" x14ac:dyDescent="0.25">
      <c r="A55" s="14" t="s">
        <v>53</v>
      </c>
      <c r="B55" s="26" t="s">
        <v>54</v>
      </c>
      <c r="C55" s="26"/>
      <c r="D55" s="26"/>
      <c r="E55" s="26"/>
      <c r="F55" s="19"/>
    </row>
    <row r="56" spans="1:6" s="2" customFormat="1" x14ac:dyDescent="0.25">
      <c r="A56" s="14"/>
      <c r="B56" s="22"/>
      <c r="C56" s="19">
        <v>900</v>
      </c>
      <c r="D56" s="28" t="s">
        <v>16</v>
      </c>
      <c r="E56" s="19"/>
      <c r="F56" s="19">
        <f>C56*E56</f>
        <v>0</v>
      </c>
    </row>
    <row r="57" spans="1:6" s="2" customFormat="1" x14ac:dyDescent="0.25">
      <c r="A57" s="21"/>
      <c r="B57" s="22"/>
      <c r="C57" s="23"/>
      <c r="D57" s="24"/>
      <c r="E57" s="19"/>
      <c r="F57" s="19"/>
    </row>
    <row r="58" spans="1:6" s="2" customFormat="1" ht="49.5" customHeight="1" x14ac:dyDescent="0.25">
      <c r="A58" s="14" t="s">
        <v>55</v>
      </c>
      <c r="B58" s="26" t="s">
        <v>56</v>
      </c>
      <c r="C58" s="26"/>
      <c r="D58" s="26"/>
      <c r="E58" s="26"/>
      <c r="F58" s="19"/>
    </row>
    <row r="59" spans="1:6" s="2" customFormat="1" x14ac:dyDescent="0.25">
      <c r="A59" s="14"/>
      <c r="B59" s="22"/>
      <c r="C59" s="23">
        <v>25</v>
      </c>
      <c r="D59" s="28" t="s">
        <v>57</v>
      </c>
      <c r="E59" s="19"/>
      <c r="F59" s="19">
        <f>C59*E59</f>
        <v>0</v>
      </c>
    </row>
    <row r="60" spans="1:6" s="2" customFormat="1" x14ac:dyDescent="0.25">
      <c r="A60" s="14"/>
      <c r="B60" s="27"/>
      <c r="C60" s="24"/>
      <c r="D60" s="23"/>
      <c r="E60" s="19"/>
      <c r="F60" s="19"/>
    </row>
    <row r="61" spans="1:6" s="2" customFormat="1" ht="171.6" customHeight="1" x14ac:dyDescent="0.25">
      <c r="A61" s="14" t="s">
        <v>58</v>
      </c>
      <c r="B61" s="26" t="s">
        <v>59</v>
      </c>
      <c r="C61" s="26"/>
      <c r="D61" s="26"/>
      <c r="E61" s="26"/>
      <c r="F61" s="19"/>
    </row>
    <row r="62" spans="1:6" s="2" customFormat="1" x14ac:dyDescent="0.25">
      <c r="A62" s="21" t="s">
        <v>14</v>
      </c>
      <c r="B62" s="22" t="s">
        <v>60</v>
      </c>
      <c r="C62" s="19">
        <v>25</v>
      </c>
      <c r="D62" s="24" t="s">
        <v>11</v>
      </c>
      <c r="E62" s="19"/>
      <c r="F62" s="19">
        <f>C62*E62</f>
        <v>0</v>
      </c>
    </row>
    <row r="63" spans="1:6" s="2" customFormat="1" x14ac:dyDescent="0.25">
      <c r="A63" s="21" t="s">
        <v>17</v>
      </c>
      <c r="B63" s="22" t="s">
        <v>61</v>
      </c>
      <c r="C63" s="19">
        <v>25</v>
      </c>
      <c r="D63" s="24" t="s">
        <v>11</v>
      </c>
      <c r="E63" s="19"/>
      <c r="F63" s="19">
        <f>C63*E63</f>
        <v>0</v>
      </c>
    </row>
    <row r="64" spans="1:6" s="2" customFormat="1" x14ac:dyDescent="0.25">
      <c r="A64" s="21"/>
      <c r="B64" s="22"/>
      <c r="C64" s="23"/>
      <c r="D64" s="24"/>
      <c r="E64" s="19"/>
      <c r="F64" s="19"/>
    </row>
    <row r="65" spans="1:6" s="2" customFormat="1" x14ac:dyDescent="0.25">
      <c r="A65" s="14" t="s">
        <v>62</v>
      </c>
      <c r="B65" s="26" t="s">
        <v>63</v>
      </c>
      <c r="C65" s="26"/>
      <c r="D65" s="26"/>
      <c r="E65" s="26"/>
      <c r="F65" s="19"/>
    </row>
    <row r="66" spans="1:6" s="2" customFormat="1" x14ac:dyDescent="0.25">
      <c r="A66" s="14"/>
      <c r="B66" s="22"/>
      <c r="C66" s="23">
        <v>5</v>
      </c>
      <c r="D66" s="24" t="s">
        <v>64</v>
      </c>
      <c r="E66" s="19"/>
      <c r="F66" s="19">
        <f>C66*E66</f>
        <v>0</v>
      </c>
    </row>
    <row r="67" spans="1:6" s="2" customFormat="1" x14ac:dyDescent="0.25">
      <c r="A67" s="14"/>
      <c r="B67" s="22"/>
      <c r="C67" s="23"/>
      <c r="D67" s="28"/>
      <c r="E67" s="19"/>
      <c r="F67" s="19"/>
    </row>
    <row r="68" spans="1:6" s="2" customFormat="1" x14ac:dyDescent="0.25">
      <c r="A68" s="29" t="s">
        <v>65</v>
      </c>
      <c r="B68" s="30" t="s">
        <v>66</v>
      </c>
      <c r="C68" s="28"/>
      <c r="D68" s="28"/>
      <c r="E68" s="19"/>
      <c r="F68" s="19"/>
    </row>
    <row r="69" spans="1:6" s="2" customFormat="1" ht="59.45" customHeight="1" x14ac:dyDescent="0.25">
      <c r="A69" s="29"/>
      <c r="B69" s="26" t="s">
        <v>67</v>
      </c>
      <c r="C69" s="26"/>
      <c r="D69" s="26"/>
      <c r="E69" s="26"/>
      <c r="F69" s="19"/>
    </row>
    <row r="70" spans="1:6" s="2" customFormat="1" x14ac:dyDescent="0.25">
      <c r="A70" s="21" t="s">
        <v>14</v>
      </c>
      <c r="B70" s="31" t="s">
        <v>68</v>
      </c>
      <c r="C70" s="32">
        <v>5</v>
      </c>
      <c r="D70" s="28" t="s">
        <v>16</v>
      </c>
      <c r="E70" s="19"/>
      <c r="F70" s="19">
        <f>C70*E70</f>
        <v>0</v>
      </c>
    </row>
    <row r="71" spans="1:6" s="2" customFormat="1" x14ac:dyDescent="0.25">
      <c r="A71" s="21" t="s">
        <v>17</v>
      </c>
      <c r="B71" s="31" t="s">
        <v>69</v>
      </c>
      <c r="C71" s="32">
        <v>5</v>
      </c>
      <c r="D71" s="28" t="s">
        <v>16</v>
      </c>
      <c r="E71" s="19"/>
      <c r="F71" s="19">
        <f>C71*E71</f>
        <v>0</v>
      </c>
    </row>
    <row r="72" spans="1:6" s="2" customFormat="1" x14ac:dyDescent="0.25">
      <c r="A72" s="29"/>
      <c r="B72" s="30"/>
      <c r="C72" s="28"/>
      <c r="D72" s="28"/>
      <c r="E72" s="19"/>
      <c r="F72" s="19"/>
    </row>
    <row r="73" spans="1:6" s="2" customFormat="1" x14ac:dyDescent="0.25">
      <c r="A73" s="29"/>
      <c r="B73" s="31" t="s">
        <v>66</v>
      </c>
      <c r="C73" s="28"/>
      <c r="D73" s="28"/>
      <c r="E73" s="19"/>
      <c r="F73" s="19"/>
    </row>
    <row r="74" spans="1:6" s="2" customFormat="1" ht="76.5" customHeight="1" x14ac:dyDescent="0.25">
      <c r="A74" s="29" t="s">
        <v>70</v>
      </c>
      <c r="B74" s="26" t="s">
        <v>71</v>
      </c>
      <c r="C74" s="26"/>
      <c r="D74" s="26"/>
      <c r="E74" s="26"/>
      <c r="F74" s="19"/>
    </row>
    <row r="75" spans="1:6" s="2" customFormat="1" x14ac:dyDescent="0.25">
      <c r="A75" s="21" t="s">
        <v>14</v>
      </c>
      <c r="B75" s="31" t="s">
        <v>68</v>
      </c>
      <c r="C75" s="32">
        <v>5</v>
      </c>
      <c r="D75" s="28" t="s">
        <v>16</v>
      </c>
      <c r="E75" s="19"/>
      <c r="F75" s="19">
        <f>C75*E75</f>
        <v>0</v>
      </c>
    </row>
    <row r="76" spans="1:6" s="2" customFormat="1" x14ac:dyDescent="0.25">
      <c r="A76" s="21" t="s">
        <v>17</v>
      </c>
      <c r="B76" s="31" t="s">
        <v>69</v>
      </c>
      <c r="C76" s="32">
        <v>5</v>
      </c>
      <c r="D76" s="28" t="s">
        <v>16</v>
      </c>
      <c r="E76" s="19"/>
      <c r="F76" s="19">
        <f>C76*E76</f>
        <v>0</v>
      </c>
    </row>
    <row r="77" spans="1:6" s="2" customFormat="1" x14ac:dyDescent="0.25">
      <c r="A77" s="29"/>
      <c r="B77" s="31"/>
      <c r="C77" s="28"/>
      <c r="D77" s="28"/>
      <c r="E77" s="19"/>
      <c r="F77" s="19"/>
    </row>
    <row r="78" spans="1:6" s="2" customFormat="1" x14ac:dyDescent="0.25">
      <c r="A78" s="29" t="s">
        <v>72</v>
      </c>
      <c r="B78" s="31" t="s">
        <v>73</v>
      </c>
      <c r="C78" s="28"/>
      <c r="D78" s="28"/>
      <c r="E78" s="19"/>
      <c r="F78" s="19"/>
    </row>
    <row r="79" spans="1:6" customFormat="1" ht="61.15" customHeight="1" x14ac:dyDescent="0.25">
      <c r="A79" s="29"/>
      <c r="B79" s="26" t="s">
        <v>74</v>
      </c>
      <c r="C79" s="26"/>
      <c r="D79" s="26"/>
      <c r="E79" s="26"/>
      <c r="F79" s="19"/>
    </row>
    <row r="80" spans="1:6" customFormat="1" x14ac:dyDescent="0.25">
      <c r="A80" s="29"/>
      <c r="B80" s="2"/>
      <c r="C80" s="32">
        <v>5</v>
      </c>
      <c r="D80" s="28" t="s">
        <v>16</v>
      </c>
      <c r="E80" s="19"/>
      <c r="F80" s="19">
        <f>C80*E80</f>
        <v>0</v>
      </c>
    </row>
    <row r="81" spans="1:6" s="2" customFormat="1" x14ac:dyDescent="0.25">
      <c r="A81" s="29"/>
      <c r="C81" s="28"/>
      <c r="D81" s="28"/>
      <c r="E81" s="19"/>
      <c r="F81" s="19"/>
    </row>
    <row r="82" spans="1:6" s="2" customFormat="1" x14ac:dyDescent="0.25">
      <c r="A82" s="29" t="s">
        <v>75</v>
      </c>
      <c r="B82" s="31" t="s">
        <v>76</v>
      </c>
      <c r="C82" s="28"/>
      <c r="D82" s="28"/>
      <c r="E82" s="19"/>
      <c r="F82" s="19"/>
    </row>
    <row r="83" spans="1:6" s="2" customFormat="1" ht="72.599999999999994" customHeight="1" x14ac:dyDescent="0.25">
      <c r="A83" s="29"/>
      <c r="B83" s="26" t="s">
        <v>77</v>
      </c>
      <c r="C83" s="26"/>
      <c r="D83" s="26"/>
      <c r="E83" s="26"/>
      <c r="F83" s="19"/>
    </row>
    <row r="84" spans="1:6" s="2" customFormat="1" x14ac:dyDescent="0.25">
      <c r="A84" s="29"/>
      <c r="B84" s="30"/>
      <c r="C84" s="32">
        <v>5</v>
      </c>
      <c r="D84" s="28" t="s">
        <v>16</v>
      </c>
      <c r="E84" s="19"/>
      <c r="F84" s="19">
        <f>C84*E84</f>
        <v>0</v>
      </c>
    </row>
    <row r="85" spans="1:6" s="2" customFormat="1" x14ac:dyDescent="0.25">
      <c r="A85" s="29"/>
      <c r="B85" s="30"/>
      <c r="C85" s="28"/>
      <c r="D85" s="28"/>
      <c r="E85" s="19"/>
      <c r="F85" s="19"/>
    </row>
    <row r="86" spans="1:6" s="2" customFormat="1" x14ac:dyDescent="0.25">
      <c r="A86" s="29" t="s">
        <v>78</v>
      </c>
      <c r="B86" s="31" t="s">
        <v>76</v>
      </c>
      <c r="C86" s="28"/>
      <c r="D86" s="28"/>
      <c r="E86" s="19"/>
      <c r="F86" s="19"/>
    </row>
    <row r="87" spans="1:6" s="2" customFormat="1" ht="59.45" customHeight="1" x14ac:dyDescent="0.25">
      <c r="A87" s="29"/>
      <c r="B87" s="26" t="s">
        <v>79</v>
      </c>
      <c r="C87" s="26"/>
      <c r="D87" s="26"/>
      <c r="E87" s="26"/>
      <c r="F87" s="19"/>
    </row>
    <row r="88" spans="1:6" s="2" customFormat="1" x14ac:dyDescent="0.25">
      <c r="A88" s="29"/>
      <c r="B88" s="30"/>
      <c r="C88" s="32">
        <v>5</v>
      </c>
      <c r="D88" s="28" t="s">
        <v>16</v>
      </c>
      <c r="E88" s="19"/>
      <c r="F88" s="19">
        <f>C88*E88</f>
        <v>0</v>
      </c>
    </row>
    <row r="89" spans="1:6" s="2" customFormat="1" x14ac:dyDescent="0.25">
      <c r="A89" s="29"/>
      <c r="B89" s="30"/>
      <c r="C89" s="28"/>
      <c r="D89" s="28"/>
      <c r="E89" s="19"/>
      <c r="F89" s="19"/>
    </row>
    <row r="90" spans="1:6" s="2" customFormat="1" x14ac:dyDescent="0.25">
      <c r="A90" s="14"/>
      <c r="B90" s="22"/>
      <c r="C90" s="23"/>
      <c r="D90" s="24"/>
      <c r="E90" s="19"/>
      <c r="F90" s="19"/>
    </row>
    <row r="91" spans="1:6" s="2" customFormat="1" ht="46.5" customHeight="1" x14ac:dyDescent="0.25">
      <c r="A91" s="14" t="s">
        <v>80</v>
      </c>
      <c r="B91" s="26" t="s">
        <v>81</v>
      </c>
      <c r="C91" s="26"/>
      <c r="D91" s="26"/>
      <c r="E91" s="26"/>
      <c r="F91" s="19"/>
    </row>
    <row r="92" spans="1:6" s="2" customFormat="1" x14ac:dyDescent="0.25">
      <c r="A92" s="14"/>
      <c r="B92" s="22"/>
      <c r="C92" s="23">
        <v>5</v>
      </c>
      <c r="D92" s="28" t="s">
        <v>28</v>
      </c>
      <c r="E92" s="19"/>
      <c r="F92" s="19">
        <f>C92*E92</f>
        <v>0</v>
      </c>
    </row>
    <row r="93" spans="1:6" s="2" customFormat="1" x14ac:dyDescent="0.25">
      <c r="A93" s="14"/>
      <c r="B93" s="22"/>
      <c r="C93" s="23"/>
      <c r="D93" s="24"/>
      <c r="E93" s="19"/>
      <c r="F93" s="19"/>
    </row>
    <row r="94" spans="1:6" s="2" customFormat="1" ht="90.75" customHeight="1" x14ac:dyDescent="0.25">
      <c r="A94" s="14" t="s">
        <v>82</v>
      </c>
      <c r="B94" s="26" t="s">
        <v>83</v>
      </c>
      <c r="C94" s="26"/>
      <c r="D94" s="26"/>
      <c r="E94" s="26"/>
      <c r="F94" s="19"/>
    </row>
    <row r="95" spans="1:6" s="2" customFormat="1" x14ac:dyDescent="0.25">
      <c r="A95" s="14"/>
      <c r="B95" s="22"/>
      <c r="C95" s="23">
        <v>5</v>
      </c>
      <c r="D95" s="28" t="s">
        <v>28</v>
      </c>
      <c r="E95" s="19"/>
      <c r="F95" s="19">
        <f>C95*E95</f>
        <v>0</v>
      </c>
    </row>
    <row r="96" spans="1:6" s="2" customFormat="1" x14ac:dyDescent="0.25">
      <c r="A96" s="14"/>
      <c r="B96" s="22"/>
      <c r="C96" s="23"/>
      <c r="D96" s="28"/>
      <c r="E96" s="19"/>
      <c r="F96" s="19"/>
    </row>
    <row r="97" spans="1:7" customFormat="1" ht="69" customHeight="1" x14ac:dyDescent="0.25">
      <c r="A97" s="14" t="s">
        <v>84</v>
      </c>
      <c r="B97" s="26" t="s">
        <v>85</v>
      </c>
      <c r="C97" s="26"/>
      <c r="D97" s="26"/>
      <c r="E97" s="26"/>
      <c r="F97" s="19"/>
      <c r="G97" s="2"/>
    </row>
    <row r="98" spans="1:7" customFormat="1" x14ac:dyDescent="0.25">
      <c r="A98" s="14"/>
      <c r="B98" s="22"/>
      <c r="C98" s="23">
        <v>5</v>
      </c>
      <c r="D98" s="28" t="s">
        <v>28</v>
      </c>
      <c r="E98" s="19"/>
      <c r="F98" s="19">
        <f>C98*E98</f>
        <v>0</v>
      </c>
      <c r="G98" s="2"/>
    </row>
    <row r="99" spans="1:7" customFormat="1" x14ac:dyDescent="0.25">
      <c r="A99" s="14"/>
      <c r="B99" s="22"/>
      <c r="C99" s="23"/>
      <c r="D99" s="28"/>
      <c r="E99" s="19"/>
      <c r="F99" s="19"/>
      <c r="G99" s="2"/>
    </row>
    <row r="100" spans="1:7" customFormat="1" x14ac:dyDescent="0.25">
      <c r="A100" s="14" t="s">
        <v>86</v>
      </c>
      <c r="B100" s="5" t="s">
        <v>87</v>
      </c>
      <c r="C100" s="5"/>
      <c r="D100" s="5"/>
      <c r="E100" s="5"/>
      <c r="F100" s="19"/>
      <c r="G100" s="2"/>
    </row>
    <row r="101" spans="1:7" customFormat="1" x14ac:dyDescent="0.25">
      <c r="A101" s="14" t="s">
        <v>14</v>
      </c>
      <c r="B101" s="27" t="s">
        <v>88</v>
      </c>
      <c r="C101" s="23">
        <v>5</v>
      </c>
      <c r="D101" s="23" t="s">
        <v>89</v>
      </c>
      <c r="E101" s="19"/>
      <c r="F101" s="19">
        <f>C101*E101</f>
        <v>0</v>
      </c>
      <c r="G101" s="2"/>
    </row>
    <row r="102" spans="1:7" customFormat="1" x14ac:dyDescent="0.25">
      <c r="A102" s="14" t="s">
        <v>17</v>
      </c>
      <c r="B102" s="27" t="s">
        <v>90</v>
      </c>
      <c r="C102" s="23">
        <v>5</v>
      </c>
      <c r="D102" s="23" t="s">
        <v>89</v>
      </c>
      <c r="E102" s="19"/>
      <c r="F102" s="19">
        <f>C102*E102</f>
        <v>0</v>
      </c>
      <c r="G102" s="2"/>
    </row>
    <row r="103" spans="1:7" customFormat="1" x14ac:dyDescent="0.25">
      <c r="A103" s="14" t="s">
        <v>19</v>
      </c>
      <c r="B103" s="27" t="s">
        <v>91</v>
      </c>
      <c r="C103" s="23">
        <v>5</v>
      </c>
      <c r="D103" s="23" t="s">
        <v>89</v>
      </c>
      <c r="E103" s="19"/>
      <c r="F103" s="19">
        <f>C103*E103</f>
        <v>0</v>
      </c>
      <c r="G103" s="2"/>
    </row>
    <row r="104" spans="1:7" customFormat="1" x14ac:dyDescent="0.25">
      <c r="A104" s="14" t="s">
        <v>21</v>
      </c>
      <c r="B104" s="27" t="s">
        <v>92</v>
      </c>
      <c r="C104" s="23">
        <v>5</v>
      </c>
      <c r="D104" s="23" t="s">
        <v>89</v>
      </c>
      <c r="E104" s="19"/>
      <c r="F104" s="19">
        <f>C104*E104</f>
        <v>0</v>
      </c>
      <c r="G104" s="2"/>
    </row>
    <row r="105" spans="1:7" customFormat="1" x14ac:dyDescent="0.25">
      <c r="A105" s="14"/>
      <c r="B105" s="27"/>
      <c r="C105" s="23"/>
      <c r="D105" s="23"/>
      <c r="E105" s="19"/>
      <c r="F105" s="19"/>
      <c r="G105" s="2"/>
    </row>
    <row r="106" spans="1:7" customFormat="1" ht="30" x14ac:dyDescent="0.25">
      <c r="A106" s="14" t="s">
        <v>93</v>
      </c>
      <c r="B106" s="27" t="s">
        <v>94</v>
      </c>
      <c r="C106" s="23"/>
      <c r="D106" s="23"/>
      <c r="E106" s="19"/>
      <c r="F106" s="19"/>
      <c r="G106" s="2"/>
    </row>
    <row r="107" spans="1:7" customFormat="1" x14ac:dyDescent="0.25">
      <c r="A107" s="14"/>
      <c r="B107" s="27"/>
      <c r="C107" s="23">
        <v>5</v>
      </c>
      <c r="D107" s="24" t="s">
        <v>28</v>
      </c>
      <c r="E107" s="19"/>
      <c r="F107" s="19">
        <f>C107*E107</f>
        <v>0</v>
      </c>
      <c r="G107" s="2"/>
    </row>
    <row r="108" spans="1:7" customFormat="1" x14ac:dyDescent="0.25">
      <c r="A108" s="14"/>
      <c r="B108" s="27"/>
      <c r="C108" s="23"/>
      <c r="D108" s="23"/>
      <c r="E108" s="19"/>
      <c r="F108" s="19"/>
      <c r="G108" s="2"/>
    </row>
    <row r="109" spans="1:7" s="2" customFormat="1" ht="12" customHeight="1" x14ac:dyDescent="0.25">
      <c r="A109" s="14"/>
      <c r="B109" s="33"/>
      <c r="C109" s="34"/>
      <c r="D109" s="35"/>
      <c r="E109" s="19"/>
      <c r="F109" s="36"/>
    </row>
    <row r="110" spans="1:7" s="2" customFormat="1" ht="13.5" customHeight="1" x14ac:dyDescent="0.25">
      <c r="A110" s="37"/>
      <c r="B110" s="33"/>
      <c r="C110" s="23"/>
      <c r="D110" s="24"/>
      <c r="E110" s="19"/>
      <c r="F110" s="36"/>
    </row>
    <row r="111" spans="1:7" s="2" customFormat="1" ht="16.5" customHeight="1" x14ac:dyDescent="0.25">
      <c r="A111" s="38"/>
      <c r="B111" s="39" t="s">
        <v>95</v>
      </c>
      <c r="C111" s="40"/>
      <c r="D111" s="41"/>
      <c r="E111" s="42"/>
      <c r="F111" s="43">
        <f>SUM(F10:F107)</f>
        <v>0</v>
      </c>
      <c r="G111" s="44"/>
    </row>
    <row r="112" spans="1:7" s="2" customFormat="1" ht="15" customHeight="1" x14ac:dyDescent="0.25">
      <c r="A112" s="14"/>
      <c r="B112" s="33"/>
      <c r="C112" s="23"/>
      <c r="D112" s="24"/>
      <c r="E112" s="19"/>
      <c r="F112" s="36"/>
    </row>
    <row r="113" spans="1:6" s="2" customFormat="1" x14ac:dyDescent="0.25">
      <c r="A113" s="14"/>
      <c r="B113" s="33" t="s">
        <v>96</v>
      </c>
      <c r="C113" s="23"/>
      <c r="D113" s="24"/>
      <c r="E113" s="19"/>
      <c r="F113" s="36">
        <f>F111*0.25</f>
        <v>0</v>
      </c>
    </row>
    <row r="114" spans="1:6" s="2" customFormat="1" x14ac:dyDescent="0.25">
      <c r="A114" s="14"/>
      <c r="B114" s="33"/>
      <c r="C114" s="23"/>
      <c r="D114" s="24"/>
      <c r="E114" s="19"/>
      <c r="F114" s="36"/>
    </row>
    <row r="115" spans="1:6" s="2" customFormat="1" x14ac:dyDescent="0.25">
      <c r="A115" s="45"/>
      <c r="B115" s="39" t="s">
        <v>97</v>
      </c>
      <c r="C115" s="40"/>
      <c r="D115" s="41"/>
      <c r="E115" s="42"/>
      <c r="F115" s="43">
        <f>F113+F111</f>
        <v>0</v>
      </c>
    </row>
    <row r="116" spans="1:6" s="2" customFormat="1" x14ac:dyDescent="0.25">
      <c r="A116" s="14"/>
      <c r="B116" s="22"/>
      <c r="C116" s="23"/>
      <c r="D116" s="24"/>
      <c r="E116" s="19"/>
      <c r="F116" s="19"/>
    </row>
    <row r="117" spans="1:6" s="2" customFormat="1" x14ac:dyDescent="0.25">
      <c r="A117" s="14"/>
      <c r="B117" s="22"/>
      <c r="C117" s="23"/>
      <c r="D117" s="24"/>
      <c r="E117" s="19"/>
      <c r="F117" s="19"/>
    </row>
    <row r="118" spans="1:6" customFormat="1" x14ac:dyDescent="0.25">
      <c r="A118" s="1"/>
      <c r="B118" s="1"/>
      <c r="C118" s="1"/>
      <c r="D118" s="1"/>
      <c r="E118" s="1"/>
      <c r="F118" s="1"/>
    </row>
    <row r="119" spans="1:6" customFormat="1" ht="13.5" customHeight="1" x14ac:dyDescent="0.25">
      <c r="A119" s="1"/>
      <c r="B119" s="1"/>
      <c r="C119" s="1"/>
      <c r="D119" s="1"/>
      <c r="E119" s="1"/>
      <c r="F119" s="1"/>
    </row>
    <row r="120" spans="1:6" customFormat="1" ht="34.5" customHeight="1" x14ac:dyDescent="0.25">
      <c r="A120" s="1"/>
      <c r="B120" s="1"/>
      <c r="C120" s="1"/>
      <c r="D120" s="1"/>
      <c r="E120" s="1"/>
      <c r="F120" s="1"/>
    </row>
    <row r="121" spans="1:6" customFormat="1" x14ac:dyDescent="0.25">
      <c r="A121" s="1"/>
      <c r="B121" s="1"/>
      <c r="C121" s="1"/>
      <c r="D121" s="1"/>
      <c r="E121" s="1"/>
      <c r="F121" s="1"/>
    </row>
    <row r="122" spans="1:6" customFormat="1" x14ac:dyDescent="0.25">
      <c r="A122" s="14"/>
      <c r="B122" s="22"/>
      <c r="C122" s="23"/>
      <c r="D122" s="24"/>
      <c r="E122" s="19"/>
      <c r="F122" s="19"/>
    </row>
    <row r="123" spans="1:6" customFormat="1" x14ac:dyDescent="0.25">
      <c r="A123" s="14"/>
      <c r="B123" s="22"/>
      <c r="C123" s="23"/>
      <c r="D123" s="24"/>
      <c r="E123" s="19"/>
      <c r="F123" s="19"/>
    </row>
    <row r="124" spans="1:6" customFormat="1" x14ac:dyDescent="0.25">
      <c r="A124" s="14"/>
      <c r="B124" s="22"/>
      <c r="C124" s="23"/>
      <c r="D124" s="24"/>
      <c r="E124" s="19"/>
      <c r="F124" s="19"/>
    </row>
    <row r="125" spans="1:6" customFormat="1" x14ac:dyDescent="0.25">
      <c r="A125" s="14"/>
      <c r="B125" s="22"/>
      <c r="C125" s="23"/>
      <c r="D125" s="24"/>
      <c r="E125" s="19"/>
      <c r="F125" s="19"/>
    </row>
    <row r="126" spans="1:6" customFormat="1" x14ac:dyDescent="0.25">
      <c r="A126" s="14"/>
      <c r="B126" s="22"/>
      <c r="C126" s="23"/>
      <c r="D126" s="24"/>
      <c r="E126" s="19"/>
      <c r="F126" s="19"/>
    </row>
    <row r="127" spans="1:6" customFormat="1" x14ac:dyDescent="0.25">
      <c r="A127" s="14"/>
      <c r="B127" s="22"/>
      <c r="C127" s="23"/>
      <c r="D127" s="24"/>
      <c r="E127" s="19"/>
      <c r="F127" s="19"/>
    </row>
    <row r="128" spans="1:6" customFormat="1" x14ac:dyDescent="0.25">
      <c r="A128" s="14"/>
      <c r="B128" s="22"/>
      <c r="C128" s="23"/>
      <c r="D128" s="24"/>
      <c r="E128" s="19"/>
      <c r="F128" s="19"/>
    </row>
    <row r="129" spans="1:8" customFormat="1" x14ac:dyDescent="0.25">
      <c r="B129" s="22"/>
      <c r="C129" s="23"/>
      <c r="D129" s="24"/>
      <c r="E129" s="19"/>
      <c r="F129" s="19"/>
      <c r="G129" s="2"/>
      <c r="H129" s="2"/>
    </row>
    <row r="130" spans="1:8" customFormat="1" x14ac:dyDescent="0.25">
      <c r="B130" s="22"/>
      <c r="C130" s="23"/>
      <c r="D130" s="24"/>
      <c r="E130" s="19"/>
      <c r="F130" s="19"/>
      <c r="G130" s="2"/>
      <c r="H130" s="2"/>
    </row>
    <row r="131" spans="1:8" customFormat="1" x14ac:dyDescent="0.25">
      <c r="B131" s="22"/>
      <c r="C131" s="23"/>
      <c r="D131" s="24"/>
      <c r="E131" s="19"/>
      <c r="F131" s="19"/>
      <c r="G131" s="2"/>
      <c r="H131" s="2"/>
    </row>
    <row r="132" spans="1:8" customFormat="1" x14ac:dyDescent="0.25">
      <c r="B132" s="22"/>
      <c r="C132" s="23"/>
      <c r="D132" s="24"/>
      <c r="E132" s="19"/>
      <c r="F132" s="19"/>
      <c r="G132" s="2"/>
      <c r="H132" s="2"/>
    </row>
    <row r="133" spans="1:8" x14ac:dyDescent="0.25">
      <c r="A133" s="2"/>
      <c r="B133" s="33"/>
      <c r="C133" s="34"/>
      <c r="D133" s="35"/>
      <c r="H133" s="2"/>
    </row>
    <row r="134" spans="1:8" ht="24.75" customHeight="1" x14ac:dyDescent="0.25">
      <c r="A134" s="2"/>
      <c r="B134" s="33"/>
      <c r="H134" s="2"/>
    </row>
    <row r="135" spans="1:8" customFormat="1" x14ac:dyDescent="0.25">
      <c r="B135" s="22"/>
      <c r="C135" s="23"/>
      <c r="D135" s="24"/>
      <c r="E135" s="19"/>
      <c r="F135" s="19"/>
      <c r="G135" s="2"/>
      <c r="H135" s="2"/>
    </row>
    <row r="136" spans="1:8" customFormat="1" ht="114" customHeight="1" x14ac:dyDescent="0.25">
      <c r="B136" s="22"/>
      <c r="C136" s="23"/>
      <c r="D136" s="24"/>
      <c r="E136" s="19"/>
      <c r="F136" s="19"/>
      <c r="G136" s="2"/>
      <c r="H136" s="2"/>
    </row>
    <row r="137" spans="1:8" customFormat="1" x14ac:dyDescent="0.25">
      <c r="B137" s="22"/>
      <c r="C137" s="23"/>
      <c r="D137" s="24"/>
      <c r="E137" s="19"/>
      <c r="F137" s="19"/>
      <c r="G137" s="2"/>
      <c r="H137" s="2"/>
    </row>
    <row r="138" spans="1:8" customFormat="1" x14ac:dyDescent="0.25">
      <c r="B138" s="22"/>
      <c r="C138" s="23"/>
      <c r="D138" s="24"/>
      <c r="E138" s="19"/>
      <c r="F138" s="19"/>
      <c r="G138" s="2"/>
      <c r="H138" s="2"/>
    </row>
    <row r="139" spans="1:8" customFormat="1" x14ac:dyDescent="0.25">
      <c r="B139" s="22"/>
      <c r="C139" s="23"/>
      <c r="D139" s="24"/>
      <c r="E139" s="19"/>
      <c r="F139" s="19"/>
      <c r="G139" s="2"/>
      <c r="H139" s="2"/>
    </row>
    <row r="140" spans="1:8" ht="15.75" customHeight="1" x14ac:dyDescent="0.25">
      <c r="A140" s="2"/>
      <c r="B140" s="33"/>
      <c r="C140" s="34"/>
      <c r="D140" s="35"/>
      <c r="H140" s="2"/>
    </row>
    <row r="141" spans="1:8" ht="17.25" customHeight="1" x14ac:dyDescent="0.25">
      <c r="A141" s="2"/>
      <c r="B141" s="33"/>
      <c r="C141" s="34"/>
      <c r="D141" s="35"/>
      <c r="H141" s="2"/>
    </row>
    <row r="142" spans="1:8" ht="14.25" customHeight="1" x14ac:dyDescent="0.25">
      <c r="A142" s="2"/>
      <c r="B142" s="33"/>
      <c r="C142" s="34"/>
      <c r="D142" s="35"/>
      <c r="H142" s="2"/>
    </row>
    <row r="143" spans="1:8" ht="21" customHeight="1" x14ac:dyDescent="0.25">
      <c r="A143" s="2"/>
      <c r="B143" s="33"/>
      <c r="C143" s="34"/>
      <c r="D143" s="35"/>
      <c r="H143" s="2"/>
    </row>
    <row r="144" spans="1:8" ht="12" customHeight="1" x14ac:dyDescent="0.25">
      <c r="A144" s="2"/>
      <c r="B144" s="33"/>
      <c r="C144" s="34"/>
      <c r="D144" s="35"/>
      <c r="H144" s="2"/>
    </row>
    <row r="145" spans="1:8" ht="11.25" customHeight="1" x14ac:dyDescent="0.25">
      <c r="A145" s="2"/>
      <c r="B145" s="33"/>
      <c r="C145" s="34"/>
      <c r="D145" s="35"/>
      <c r="H145" s="2"/>
    </row>
    <row r="146" spans="1:8" ht="11.25" customHeight="1" x14ac:dyDescent="0.25">
      <c r="A146" s="2"/>
      <c r="B146" s="33"/>
      <c r="C146" s="34"/>
      <c r="D146" s="35"/>
      <c r="H146" s="2"/>
    </row>
    <row r="147" spans="1:8" ht="24" customHeight="1" x14ac:dyDescent="0.25">
      <c r="A147" s="2"/>
      <c r="B147" s="33"/>
      <c r="H147" s="2"/>
    </row>
    <row r="148" spans="1:8" customFormat="1" ht="11.25" customHeight="1" x14ac:dyDescent="0.25">
      <c r="B148" s="22"/>
      <c r="C148" s="23"/>
      <c r="D148" s="24"/>
      <c r="E148" s="19"/>
      <c r="F148" s="19"/>
      <c r="G148" s="2"/>
      <c r="H148" s="2"/>
    </row>
    <row r="149" spans="1:8" x14ac:dyDescent="0.25">
      <c r="A149" s="2"/>
      <c r="B149" s="33"/>
      <c r="H149" s="2"/>
    </row>
    <row r="150" spans="1:8" customFormat="1" ht="89.25" customHeight="1" x14ac:dyDescent="0.25">
      <c r="B150" s="22"/>
      <c r="C150" s="23"/>
      <c r="D150" s="24"/>
      <c r="E150" s="19"/>
      <c r="F150" s="19"/>
      <c r="G150" s="2"/>
      <c r="H150" s="2"/>
    </row>
    <row r="151" spans="1:8" customFormat="1" x14ac:dyDescent="0.25">
      <c r="B151" s="22"/>
      <c r="C151" s="23"/>
      <c r="D151" s="24"/>
      <c r="E151" s="19"/>
      <c r="F151" s="19"/>
      <c r="G151" s="2"/>
      <c r="H151" s="2"/>
    </row>
    <row r="152" spans="1:8" customFormat="1" x14ac:dyDescent="0.25">
      <c r="B152" s="22"/>
      <c r="C152" s="23"/>
      <c r="D152" s="24"/>
      <c r="E152" s="19"/>
      <c r="F152" s="19"/>
      <c r="G152" s="2"/>
      <c r="H152" s="2"/>
    </row>
    <row r="153" spans="1:8" x14ac:dyDescent="0.25">
      <c r="A153" s="2"/>
      <c r="B153" s="33"/>
      <c r="C153" s="34"/>
      <c r="D153" s="35"/>
      <c r="H153" s="2"/>
    </row>
    <row r="154" spans="1:8" customFormat="1" x14ac:dyDescent="0.25">
      <c r="B154" s="22"/>
      <c r="C154" s="23"/>
      <c r="D154" s="24"/>
      <c r="E154" s="19"/>
      <c r="F154" s="19"/>
      <c r="G154" s="2"/>
      <c r="H154" s="2"/>
    </row>
    <row r="155" spans="1:8" customFormat="1" x14ac:dyDescent="0.25">
      <c r="B155" s="22"/>
      <c r="C155" s="23"/>
      <c r="D155" s="24"/>
      <c r="E155" s="19"/>
      <c r="F155" s="19"/>
      <c r="G155" s="2"/>
      <c r="H155" s="2"/>
    </row>
    <row r="156" spans="1:8" customFormat="1" x14ac:dyDescent="0.25">
      <c r="B156" s="22"/>
      <c r="C156" s="23"/>
      <c r="D156" s="24"/>
      <c r="E156" s="19"/>
      <c r="F156" s="19"/>
      <c r="G156" s="2"/>
      <c r="H156" s="2"/>
    </row>
    <row r="157" spans="1:8" customFormat="1" x14ac:dyDescent="0.25">
      <c r="B157" s="22"/>
      <c r="C157" s="23"/>
      <c r="D157" s="24"/>
      <c r="E157" s="19"/>
      <c r="F157" s="19"/>
      <c r="G157" s="2"/>
      <c r="H157" s="2"/>
    </row>
    <row r="158" spans="1:8" x14ac:dyDescent="0.25">
      <c r="A158" s="2"/>
      <c r="B158" s="46"/>
      <c r="H158" s="2"/>
    </row>
    <row r="159" spans="1:8" customFormat="1" x14ac:dyDescent="0.25">
      <c r="B159" s="22"/>
      <c r="C159" s="23"/>
      <c r="D159" s="24"/>
      <c r="E159" s="19"/>
      <c r="F159" s="19"/>
      <c r="G159" s="2"/>
      <c r="H159" s="2"/>
    </row>
    <row r="160" spans="1:8" customFormat="1" x14ac:dyDescent="0.25">
      <c r="B160" s="22"/>
      <c r="C160" s="23"/>
      <c r="D160" s="24"/>
      <c r="E160" s="19"/>
      <c r="F160" s="19"/>
      <c r="G160" s="2"/>
      <c r="H160" s="2"/>
    </row>
    <row r="161" spans="1:8" customFormat="1" x14ac:dyDescent="0.25">
      <c r="B161" s="22"/>
      <c r="C161" s="23"/>
      <c r="D161" s="24"/>
      <c r="E161" s="19"/>
      <c r="F161" s="19"/>
      <c r="G161" s="2"/>
      <c r="H161" s="2"/>
    </row>
    <row r="162" spans="1:8" ht="24" customHeight="1" x14ac:dyDescent="0.25">
      <c r="A162" s="2"/>
      <c r="B162" s="46"/>
      <c r="D162" s="47"/>
      <c r="E162" s="48"/>
      <c r="H162" s="2"/>
    </row>
    <row r="163" spans="1:8" ht="27" customHeight="1" x14ac:dyDescent="0.25">
      <c r="A163" s="2"/>
      <c r="B163" s="46"/>
      <c r="D163" s="47"/>
      <c r="E163" s="48"/>
      <c r="H163" s="2"/>
    </row>
    <row r="164" spans="1:8" ht="27.75" customHeight="1" x14ac:dyDescent="0.25">
      <c r="A164" s="2"/>
      <c r="B164" s="46"/>
      <c r="D164" s="47"/>
      <c r="E164" s="48"/>
      <c r="H164" s="2"/>
    </row>
    <row r="165" spans="1:8" customFormat="1" x14ac:dyDescent="0.25">
      <c r="B165" s="22"/>
      <c r="C165" s="23"/>
      <c r="D165" s="24"/>
      <c r="E165" s="19"/>
      <c r="F165" s="19"/>
      <c r="G165" s="2"/>
      <c r="H165" s="2"/>
    </row>
    <row r="166" spans="1:8" customFormat="1" x14ac:dyDescent="0.25">
      <c r="B166" s="22"/>
      <c r="C166" s="23"/>
      <c r="D166" s="24"/>
      <c r="E166" s="19"/>
      <c r="F166" s="19"/>
      <c r="G166" s="2"/>
      <c r="H166" s="2"/>
    </row>
    <row r="167" spans="1:8" customFormat="1" x14ac:dyDescent="0.25">
      <c r="B167" s="22"/>
      <c r="C167" s="23"/>
      <c r="D167" s="24"/>
      <c r="E167" s="19"/>
      <c r="F167" s="19"/>
      <c r="G167" s="2"/>
      <c r="H167" s="2"/>
    </row>
    <row r="168" spans="1:8" x14ac:dyDescent="0.25">
      <c r="A168" s="2"/>
      <c r="B168" s="49"/>
      <c r="H168" s="2"/>
    </row>
    <row r="169" spans="1:8" customFormat="1" x14ac:dyDescent="0.25">
      <c r="B169" s="22"/>
      <c r="C169" s="23"/>
      <c r="D169" s="24"/>
      <c r="E169" s="19"/>
      <c r="F169" s="19"/>
      <c r="G169" s="2"/>
      <c r="H169" s="2"/>
    </row>
    <row r="170" spans="1:8" customFormat="1" x14ac:dyDescent="0.25">
      <c r="B170" s="22"/>
      <c r="C170" s="23"/>
      <c r="D170" s="24"/>
      <c r="E170" s="19"/>
      <c r="F170" s="19"/>
      <c r="G170" s="2"/>
      <c r="H170" s="2"/>
    </row>
    <row r="171" spans="1:8" customFormat="1" x14ac:dyDescent="0.25">
      <c r="B171" s="22"/>
      <c r="C171" s="23"/>
      <c r="D171" s="24"/>
      <c r="E171" s="19"/>
      <c r="F171" s="19"/>
      <c r="G171" s="2"/>
      <c r="H171" s="2"/>
    </row>
    <row r="172" spans="1:8" customFormat="1" x14ac:dyDescent="0.25">
      <c r="B172" s="22"/>
      <c r="C172" s="23"/>
      <c r="D172" s="24"/>
      <c r="E172" s="19"/>
      <c r="F172" s="19"/>
      <c r="G172" s="2"/>
      <c r="H172" s="2"/>
    </row>
    <row r="173" spans="1:8" customFormat="1" x14ac:dyDescent="0.25">
      <c r="B173" s="22"/>
      <c r="C173" s="23"/>
      <c r="D173" s="24"/>
      <c r="E173" s="19"/>
      <c r="F173" s="19"/>
      <c r="G173" s="2"/>
      <c r="H173" s="2"/>
    </row>
    <row r="174" spans="1:8" customFormat="1" x14ac:dyDescent="0.25">
      <c r="B174" s="22"/>
      <c r="C174" s="23"/>
      <c r="D174" s="24"/>
      <c r="E174" s="19"/>
      <c r="F174" s="19"/>
      <c r="G174" s="2"/>
      <c r="H174" s="2"/>
    </row>
    <row r="175" spans="1:8" customFormat="1" x14ac:dyDescent="0.25">
      <c r="B175" s="22"/>
      <c r="C175" s="23"/>
      <c r="D175" s="24"/>
      <c r="E175" s="19"/>
      <c r="F175" s="19"/>
      <c r="G175" s="2"/>
      <c r="H175" s="2"/>
    </row>
    <row r="176" spans="1:8" customFormat="1" x14ac:dyDescent="0.25">
      <c r="B176" s="22"/>
      <c r="C176" s="23"/>
      <c r="D176" s="24"/>
      <c r="E176" s="19"/>
      <c r="F176" s="19"/>
      <c r="G176" s="2"/>
      <c r="H176" s="2"/>
    </row>
    <row r="177" spans="4:8" customFormat="1" x14ac:dyDescent="0.25">
      <c r="D177" s="24"/>
      <c r="E177" s="19"/>
      <c r="F177" s="2"/>
      <c r="G177" s="2"/>
      <c r="H177" s="2"/>
    </row>
    <row r="178" spans="4:8" customFormat="1" x14ac:dyDescent="0.25">
      <c r="D178" s="24"/>
      <c r="E178" s="19"/>
      <c r="F178" s="2"/>
      <c r="G178" s="2"/>
      <c r="H178" s="2"/>
    </row>
    <row r="179" spans="4:8" customFormat="1" x14ac:dyDescent="0.25">
      <c r="D179" s="24"/>
      <c r="E179" s="19"/>
      <c r="F179" s="2"/>
      <c r="G179" s="2"/>
      <c r="H179" s="2"/>
    </row>
    <row r="180" spans="4:8" customFormat="1" x14ac:dyDescent="0.25">
      <c r="D180" s="24"/>
      <c r="E180" s="19"/>
      <c r="F180" s="2"/>
      <c r="G180" s="2"/>
      <c r="H180" s="2"/>
    </row>
    <row r="181" spans="4:8" customFormat="1" x14ac:dyDescent="0.25">
      <c r="D181" s="50"/>
      <c r="E181" s="51"/>
      <c r="F181" s="2"/>
      <c r="G181" s="2"/>
      <c r="H181" s="2"/>
    </row>
    <row r="182" spans="4:8" customFormat="1" x14ac:dyDescent="0.25">
      <c r="D182" s="24"/>
      <c r="E182" s="19"/>
      <c r="F182" s="2"/>
      <c r="G182" s="2"/>
      <c r="H182" s="2"/>
    </row>
    <row r="183" spans="4:8" customFormat="1" x14ac:dyDescent="0.25">
      <c r="D183" s="24"/>
      <c r="E183" s="19"/>
      <c r="F183" s="2"/>
      <c r="G183" s="2"/>
      <c r="H183" s="2"/>
    </row>
    <row r="184" spans="4:8" customFormat="1" x14ac:dyDescent="0.25">
      <c r="D184" s="24"/>
      <c r="E184" s="19"/>
      <c r="F184" s="2"/>
      <c r="G184" s="2"/>
      <c r="H184" s="2"/>
    </row>
    <row r="185" spans="4:8" customFormat="1" x14ac:dyDescent="0.25">
      <c r="D185" s="24"/>
      <c r="E185" s="19"/>
      <c r="F185" s="2"/>
      <c r="G185" s="2"/>
      <c r="H185" s="2"/>
    </row>
    <row r="186" spans="4:8" customFormat="1" x14ac:dyDescent="0.25">
      <c r="D186" s="24"/>
      <c r="E186" s="19"/>
      <c r="F186" s="2"/>
      <c r="G186" s="2"/>
      <c r="H186" s="2"/>
    </row>
    <row r="187" spans="4:8" customFormat="1" x14ac:dyDescent="0.25">
      <c r="D187" s="24"/>
      <c r="E187" s="19"/>
      <c r="F187" s="2"/>
      <c r="G187" s="2"/>
      <c r="H187" s="2"/>
    </row>
    <row r="188" spans="4:8" customFormat="1" x14ac:dyDescent="0.25">
      <c r="D188" s="24"/>
      <c r="E188" s="19"/>
      <c r="F188" s="2"/>
      <c r="G188" s="2"/>
      <c r="H188" s="2"/>
    </row>
    <row r="189" spans="4:8" customFormat="1" x14ac:dyDescent="0.25">
      <c r="D189" s="24"/>
      <c r="E189" s="19"/>
      <c r="F189" s="2"/>
      <c r="G189" s="2"/>
      <c r="H189" s="2"/>
    </row>
    <row r="190" spans="4:8" customFormat="1" x14ac:dyDescent="0.25">
      <c r="D190" s="24"/>
      <c r="E190" s="19"/>
      <c r="F190" s="2"/>
      <c r="G190" s="2"/>
      <c r="H190" s="2"/>
    </row>
    <row r="191" spans="4:8" customFormat="1" x14ac:dyDescent="0.25">
      <c r="D191" s="24"/>
      <c r="E191" s="19"/>
      <c r="F191" s="2"/>
      <c r="G191" s="2"/>
      <c r="H191" s="2"/>
    </row>
    <row r="192" spans="4:8" customFormat="1" x14ac:dyDescent="0.25">
      <c r="D192" s="24"/>
      <c r="E192" s="19"/>
      <c r="F192" s="2"/>
      <c r="G192" s="2"/>
      <c r="H192" s="2"/>
    </row>
    <row r="193" spans="1:2" s="2" customFormat="1" x14ac:dyDescent="0.25">
      <c r="A193" s="14"/>
      <c r="B193" s="22"/>
    </row>
    <row r="194" spans="1:2" s="2" customFormat="1" x14ac:dyDescent="0.25">
      <c r="A194" s="14"/>
      <c r="B194" s="22"/>
    </row>
    <row r="195" spans="1:2" s="2" customFormat="1" x14ac:dyDescent="0.25">
      <c r="A195" s="14"/>
      <c r="B195" s="22"/>
    </row>
    <row r="196" spans="1:2" s="2" customFormat="1" x14ac:dyDescent="0.25">
      <c r="A196" s="14"/>
      <c r="B196" s="22"/>
    </row>
    <row r="197" spans="1:2" s="2" customFormat="1" x14ac:dyDescent="0.25">
      <c r="A197" s="14"/>
      <c r="B197" s="22"/>
    </row>
    <row r="198" spans="1:2" s="2" customFormat="1" x14ac:dyDescent="0.25">
      <c r="A198" s="14"/>
      <c r="B198" s="22"/>
    </row>
    <row r="199" spans="1:2" s="2" customFormat="1" x14ac:dyDescent="0.25">
      <c r="A199" s="14"/>
      <c r="B199" s="22"/>
    </row>
    <row r="200" spans="1:2" s="2" customFormat="1" x14ac:dyDescent="0.25">
      <c r="A200" s="14"/>
      <c r="B200" s="22"/>
    </row>
    <row r="201" spans="1:2" s="2" customFormat="1" x14ac:dyDescent="0.25">
      <c r="A201" s="14"/>
      <c r="B201" s="22"/>
    </row>
    <row r="202" spans="1:2" s="2" customFormat="1" x14ac:dyDescent="0.25">
      <c r="A202" s="14"/>
      <c r="B202" s="22"/>
    </row>
    <row r="203" spans="1:2" s="2" customFormat="1" x14ac:dyDescent="0.25">
      <c r="A203" s="14"/>
      <c r="B203" s="22"/>
    </row>
    <row r="204" spans="1:2" s="2" customFormat="1" x14ac:dyDescent="0.25">
      <c r="A204" s="14"/>
      <c r="B204" s="22"/>
    </row>
    <row r="205" spans="1:2" s="2" customFormat="1" x14ac:dyDescent="0.25">
      <c r="A205" s="14"/>
      <c r="B205" s="22"/>
    </row>
    <row r="206" spans="1:2" s="2" customFormat="1" x14ac:dyDescent="0.25">
      <c r="A206" s="14"/>
      <c r="B206" s="22"/>
    </row>
    <row r="207" spans="1:2" s="2" customFormat="1" x14ac:dyDescent="0.25">
      <c r="A207" s="14"/>
      <c r="B207" s="22"/>
    </row>
    <row r="208" spans="1:2" s="2" customFormat="1" x14ac:dyDescent="0.25">
      <c r="A208" s="14"/>
      <c r="B208" s="22"/>
    </row>
    <row r="209" spans="1:2" s="2" customFormat="1" x14ac:dyDescent="0.25">
      <c r="A209" s="14"/>
      <c r="B209" s="22"/>
    </row>
    <row r="210" spans="1:2" s="2" customFormat="1" x14ac:dyDescent="0.25">
      <c r="A210" s="14"/>
      <c r="B210" s="22"/>
    </row>
    <row r="211" spans="1:2" s="2" customFormat="1" x14ac:dyDescent="0.25">
      <c r="A211" s="14"/>
      <c r="B211" s="22"/>
    </row>
    <row r="212" spans="1:2" s="2" customFormat="1" x14ac:dyDescent="0.25">
      <c r="A212" s="14"/>
      <c r="B212" s="22"/>
    </row>
    <row r="213" spans="1:2" s="2" customFormat="1" x14ac:dyDescent="0.25">
      <c r="A213" s="14"/>
      <c r="B213" s="22"/>
    </row>
    <row r="214" spans="1:2" s="2" customFormat="1" x14ac:dyDescent="0.25">
      <c r="A214" s="14"/>
      <c r="B214" s="22"/>
    </row>
    <row r="215" spans="1:2" s="2" customFormat="1" x14ac:dyDescent="0.25">
      <c r="A215" s="14"/>
      <c r="B215" s="22"/>
    </row>
    <row r="216" spans="1:2" s="2" customFormat="1" x14ac:dyDescent="0.25">
      <c r="A216" s="14"/>
      <c r="B216" s="22"/>
    </row>
    <row r="217" spans="1:2" s="2" customFormat="1" x14ac:dyDescent="0.25">
      <c r="A217" s="14"/>
      <c r="B217" s="22"/>
    </row>
    <row r="218" spans="1:2" s="2" customFormat="1" x14ac:dyDescent="0.25">
      <c r="A218" s="14"/>
      <c r="B218" s="22"/>
    </row>
    <row r="219" spans="1:2" s="2" customFormat="1" x14ac:dyDescent="0.25">
      <c r="A219" s="14"/>
      <c r="B219" s="22"/>
    </row>
    <row r="220" spans="1:2" s="2" customFormat="1" x14ac:dyDescent="0.25">
      <c r="A220" s="14"/>
      <c r="B220" s="22"/>
    </row>
    <row r="221" spans="1:2" s="2" customFormat="1" x14ac:dyDescent="0.25">
      <c r="A221" s="14"/>
      <c r="B221" s="22"/>
    </row>
    <row r="222" spans="1:2" s="2" customFormat="1" x14ac:dyDescent="0.25">
      <c r="A222" s="14"/>
      <c r="B222" s="22"/>
    </row>
    <row r="223" spans="1:2" s="2" customFormat="1" x14ac:dyDescent="0.25">
      <c r="A223" s="14"/>
      <c r="B223" s="22"/>
    </row>
    <row r="224" spans="1:2" s="2" customFormat="1" x14ac:dyDescent="0.25">
      <c r="A224" s="14"/>
      <c r="B224" s="22"/>
    </row>
    <row r="225" spans="1:2" s="2" customFormat="1" x14ac:dyDescent="0.25">
      <c r="A225" s="14"/>
      <c r="B225" s="22"/>
    </row>
    <row r="226" spans="1:2" s="2" customFormat="1" x14ac:dyDescent="0.25">
      <c r="A226" s="14"/>
      <c r="B226" s="22"/>
    </row>
    <row r="227" spans="1:2" s="2" customFormat="1" x14ac:dyDescent="0.25">
      <c r="A227" s="14"/>
      <c r="B227" s="22"/>
    </row>
    <row r="228" spans="1:2" s="2" customFormat="1" x14ac:dyDescent="0.25">
      <c r="A228" s="14"/>
      <c r="B228" s="22"/>
    </row>
    <row r="229" spans="1:2" s="2" customFormat="1" x14ac:dyDescent="0.25">
      <c r="A229" s="14"/>
      <c r="B229" s="22"/>
    </row>
    <row r="230" spans="1:2" s="2" customFormat="1" x14ac:dyDescent="0.25">
      <c r="A230" s="14"/>
      <c r="B230" s="22"/>
    </row>
    <row r="231" spans="1:2" s="2" customFormat="1" x14ac:dyDescent="0.25">
      <c r="A231" s="14"/>
      <c r="B231" s="22"/>
    </row>
    <row r="232" spans="1:2" s="2" customFormat="1" x14ac:dyDescent="0.25">
      <c r="A232" s="14"/>
      <c r="B232" s="22"/>
    </row>
    <row r="233" spans="1:2" s="2" customFormat="1" x14ac:dyDescent="0.25">
      <c r="A233" s="14"/>
      <c r="B233" s="22"/>
    </row>
    <row r="234" spans="1:2" s="2" customFormat="1" x14ac:dyDescent="0.25">
      <c r="A234" s="14"/>
      <c r="B234" s="22"/>
    </row>
    <row r="235" spans="1:2" s="2" customFormat="1" x14ac:dyDescent="0.25">
      <c r="A235" s="14"/>
      <c r="B235" s="22"/>
    </row>
    <row r="236" spans="1:2" s="2" customFormat="1" x14ac:dyDescent="0.25">
      <c r="A236" s="14"/>
      <c r="B236" s="22"/>
    </row>
    <row r="237" spans="1:2" s="2" customFormat="1" x14ac:dyDescent="0.25">
      <c r="A237" s="14"/>
      <c r="B237" s="22"/>
    </row>
    <row r="238" spans="1:2" s="2" customFormat="1" x14ac:dyDescent="0.25">
      <c r="A238" s="14"/>
      <c r="B238" s="22"/>
    </row>
    <row r="239" spans="1:2" s="2" customFormat="1" x14ac:dyDescent="0.25">
      <c r="A239" s="14"/>
      <c r="B239" s="22"/>
    </row>
    <row r="240" spans="1:2" s="2" customFormat="1" x14ac:dyDescent="0.25">
      <c r="A240" s="14"/>
      <c r="B240" s="22"/>
    </row>
    <row r="241" spans="1:2" s="2" customFormat="1" x14ac:dyDescent="0.25">
      <c r="A241" s="14"/>
      <c r="B241" s="22"/>
    </row>
    <row r="242" spans="1:2" s="2" customFormat="1" x14ac:dyDescent="0.25">
      <c r="A242" s="14"/>
      <c r="B242" s="22"/>
    </row>
    <row r="243" spans="1:2" s="2" customFormat="1" x14ac:dyDescent="0.25">
      <c r="A243" s="14"/>
      <c r="B243" s="22"/>
    </row>
    <row r="244" spans="1:2" s="2" customFormat="1" x14ac:dyDescent="0.25">
      <c r="A244" s="14"/>
      <c r="B244" s="22"/>
    </row>
    <row r="245" spans="1:2" s="2" customFormat="1" x14ac:dyDescent="0.25">
      <c r="A245" s="14"/>
      <c r="B245" s="22"/>
    </row>
    <row r="246" spans="1:2" s="2" customFormat="1" x14ac:dyDescent="0.25">
      <c r="A246" s="14"/>
      <c r="B246" s="22"/>
    </row>
    <row r="247" spans="1:2" s="2" customFormat="1" x14ac:dyDescent="0.25">
      <c r="A247" s="14"/>
      <c r="B247" s="22"/>
    </row>
    <row r="248" spans="1:2" s="2" customFormat="1" x14ac:dyDescent="0.25">
      <c r="A248" s="14"/>
      <c r="B248" s="22"/>
    </row>
    <row r="249" spans="1:2" s="2" customFormat="1" x14ac:dyDescent="0.25">
      <c r="A249" s="14"/>
      <c r="B249" s="22"/>
    </row>
    <row r="250" spans="1:2" s="2" customFormat="1" x14ac:dyDescent="0.25">
      <c r="A250" s="14"/>
      <c r="B250" s="22"/>
    </row>
    <row r="251" spans="1:2" s="2" customFormat="1" x14ac:dyDescent="0.25">
      <c r="A251" s="14"/>
      <c r="B251" s="22"/>
    </row>
    <row r="252" spans="1:2" s="2" customFormat="1" x14ac:dyDescent="0.25">
      <c r="A252" s="14"/>
      <c r="B252" s="22"/>
    </row>
    <row r="253" spans="1:2" s="2" customFormat="1" x14ac:dyDescent="0.25">
      <c r="A253" s="14"/>
      <c r="B253" s="22"/>
    </row>
    <row r="254" spans="1:2" s="2" customFormat="1" x14ac:dyDescent="0.25">
      <c r="A254" s="14"/>
      <c r="B254" s="22"/>
    </row>
    <row r="255" spans="1:2" s="2" customFormat="1" x14ac:dyDescent="0.25">
      <c r="A255" s="14"/>
      <c r="B255" s="22"/>
    </row>
    <row r="256" spans="1:2" s="2" customFormat="1" x14ac:dyDescent="0.25">
      <c r="A256" s="14"/>
      <c r="B256" s="22"/>
    </row>
    <row r="257" spans="1:2" s="2" customFormat="1" x14ac:dyDescent="0.25">
      <c r="A257" s="14"/>
      <c r="B257" s="22"/>
    </row>
    <row r="258" spans="1:2" s="2" customFormat="1" x14ac:dyDescent="0.25">
      <c r="A258" s="14"/>
      <c r="B258" s="22"/>
    </row>
    <row r="259" spans="1:2" s="2" customFormat="1" x14ac:dyDescent="0.25">
      <c r="A259" s="14"/>
      <c r="B259" s="22"/>
    </row>
    <row r="260" spans="1:2" s="2" customFormat="1" x14ac:dyDescent="0.25">
      <c r="A260" s="14"/>
      <c r="B260" s="22"/>
    </row>
    <row r="261" spans="1:2" s="2" customFormat="1" x14ac:dyDescent="0.25">
      <c r="A261" s="14"/>
      <c r="B261" s="22"/>
    </row>
    <row r="262" spans="1:2" s="2" customFormat="1" x14ac:dyDescent="0.25">
      <c r="A262" s="14"/>
      <c r="B262" s="22"/>
    </row>
    <row r="263" spans="1:2" s="2" customFormat="1" x14ac:dyDescent="0.25">
      <c r="A263" s="14"/>
      <c r="B263" s="22"/>
    </row>
    <row r="264" spans="1:2" s="2" customFormat="1" x14ac:dyDescent="0.25">
      <c r="A264" s="14"/>
      <c r="B264" s="22"/>
    </row>
    <row r="265" spans="1:2" s="2" customFormat="1" x14ac:dyDescent="0.25">
      <c r="A265" s="14"/>
      <c r="B265" s="22"/>
    </row>
    <row r="266" spans="1:2" s="2" customFormat="1" x14ac:dyDescent="0.25">
      <c r="A266" s="14"/>
      <c r="B266" s="22"/>
    </row>
    <row r="267" spans="1:2" s="2" customFormat="1" x14ac:dyDescent="0.25">
      <c r="A267" s="14"/>
      <c r="B267" s="22"/>
    </row>
    <row r="268" spans="1:2" s="2" customFormat="1" x14ac:dyDescent="0.25">
      <c r="A268" s="14"/>
      <c r="B268" s="22"/>
    </row>
    <row r="269" spans="1:2" s="2" customFormat="1" x14ac:dyDescent="0.25">
      <c r="A269" s="14"/>
      <c r="B269" s="22"/>
    </row>
    <row r="270" spans="1:2" s="2" customFormat="1" x14ac:dyDescent="0.25">
      <c r="A270" s="14"/>
      <c r="B270" s="22"/>
    </row>
    <row r="271" spans="1:2" s="2" customFormat="1" x14ac:dyDescent="0.25">
      <c r="A271" s="14"/>
      <c r="B271" s="22"/>
    </row>
    <row r="272" spans="1:2" s="2" customFormat="1" x14ac:dyDescent="0.25">
      <c r="A272" s="14"/>
      <c r="B272" s="22"/>
    </row>
    <row r="273" spans="1:2" s="2" customFormat="1" x14ac:dyDescent="0.25">
      <c r="A273" s="14"/>
      <c r="B273" s="22"/>
    </row>
    <row r="274" spans="1:2" s="2" customFormat="1" x14ac:dyDescent="0.25">
      <c r="A274" s="14"/>
      <c r="B274" s="22"/>
    </row>
    <row r="275" spans="1:2" s="2" customFormat="1" x14ac:dyDescent="0.25">
      <c r="A275" s="14"/>
      <c r="B275" s="22"/>
    </row>
    <row r="276" spans="1:2" s="2" customFormat="1" x14ac:dyDescent="0.25">
      <c r="A276" s="14"/>
      <c r="B276" s="22"/>
    </row>
    <row r="277" spans="1:2" s="2" customFormat="1" x14ac:dyDescent="0.25">
      <c r="A277" s="14"/>
      <c r="B277" s="22"/>
    </row>
    <row r="278" spans="1:2" s="2" customFormat="1" x14ac:dyDescent="0.25">
      <c r="A278" s="14"/>
      <c r="B278" s="22"/>
    </row>
    <row r="279" spans="1:2" s="2" customFormat="1" x14ac:dyDescent="0.25">
      <c r="A279" s="14"/>
      <c r="B279" s="22"/>
    </row>
    <row r="280" spans="1:2" s="2" customFormat="1" x14ac:dyDescent="0.25">
      <c r="A280" s="14"/>
      <c r="B280" s="22"/>
    </row>
    <row r="281" spans="1:2" s="2" customFormat="1" x14ac:dyDescent="0.25">
      <c r="A281" s="14"/>
      <c r="B281" s="22"/>
    </row>
    <row r="282" spans="1:2" s="2" customFormat="1" x14ac:dyDescent="0.25">
      <c r="A282" s="14"/>
      <c r="B282" s="22"/>
    </row>
    <row r="283" spans="1:2" s="2" customFormat="1" x14ac:dyDescent="0.25">
      <c r="A283" s="14"/>
      <c r="B283" s="22"/>
    </row>
    <row r="284" spans="1:2" s="2" customFormat="1" x14ac:dyDescent="0.25">
      <c r="A284" s="14"/>
      <c r="B284" s="22"/>
    </row>
    <row r="285" spans="1:2" s="2" customFormat="1" x14ac:dyDescent="0.25">
      <c r="A285" s="14"/>
      <c r="B285" s="22"/>
    </row>
    <row r="286" spans="1:2" s="2" customFormat="1" x14ac:dyDescent="0.25">
      <c r="A286" s="14"/>
      <c r="B286" s="22"/>
    </row>
    <row r="287" spans="1:2" s="2" customFormat="1" x14ac:dyDescent="0.25">
      <c r="A287" s="14"/>
      <c r="B287" s="22"/>
    </row>
    <row r="288" spans="1:2" s="2" customFormat="1" x14ac:dyDescent="0.25">
      <c r="A288" s="14"/>
      <c r="B288" s="22"/>
    </row>
    <row r="289" spans="1:2" s="2" customFormat="1" x14ac:dyDescent="0.25">
      <c r="A289" s="14"/>
      <c r="B289" s="22"/>
    </row>
    <row r="290" spans="1:2" s="2" customFormat="1" x14ac:dyDescent="0.25">
      <c r="A290" s="14"/>
      <c r="B290" s="22"/>
    </row>
    <row r="291" spans="1:2" s="2" customFormat="1" x14ac:dyDescent="0.25">
      <c r="A291" s="14"/>
      <c r="B291" s="22"/>
    </row>
    <row r="292" spans="1:2" s="2" customFormat="1" x14ac:dyDescent="0.25">
      <c r="A292" s="14"/>
      <c r="B292" s="22"/>
    </row>
    <row r="293" spans="1:2" s="2" customFormat="1" x14ac:dyDescent="0.25">
      <c r="A293" s="14"/>
      <c r="B293" s="22"/>
    </row>
    <row r="294" spans="1:2" s="2" customFormat="1" x14ac:dyDescent="0.25">
      <c r="A294" s="14"/>
      <c r="B294" s="22"/>
    </row>
    <row r="295" spans="1:2" s="2" customFormat="1" x14ac:dyDescent="0.25">
      <c r="A295" s="14"/>
      <c r="B295" s="22"/>
    </row>
    <row r="296" spans="1:2" s="2" customFormat="1" x14ac:dyDescent="0.25">
      <c r="A296" s="14"/>
      <c r="B296" s="22"/>
    </row>
    <row r="297" spans="1:2" s="2" customFormat="1" x14ac:dyDescent="0.25">
      <c r="A297" s="14"/>
      <c r="B297" s="22"/>
    </row>
    <row r="298" spans="1:2" s="2" customFormat="1" x14ac:dyDescent="0.25">
      <c r="A298" s="14"/>
      <c r="B298" s="22"/>
    </row>
    <row r="299" spans="1:2" s="2" customFormat="1" x14ac:dyDescent="0.25">
      <c r="A299" s="14"/>
      <c r="B299" s="22"/>
    </row>
    <row r="300" spans="1:2" s="2" customFormat="1" x14ac:dyDescent="0.25">
      <c r="A300" s="14"/>
      <c r="B300" s="22"/>
    </row>
    <row r="301" spans="1:2" s="2" customFormat="1" x14ac:dyDescent="0.25">
      <c r="A301" s="14"/>
      <c r="B301" s="22"/>
    </row>
    <row r="302" spans="1:2" s="2" customFormat="1" x14ac:dyDescent="0.25">
      <c r="A302" s="14"/>
      <c r="B302" s="22"/>
    </row>
    <row r="303" spans="1:2" s="2" customFormat="1" x14ac:dyDescent="0.25">
      <c r="A303" s="14"/>
      <c r="B303" s="22"/>
    </row>
    <row r="304" spans="1:2" s="2" customFormat="1" x14ac:dyDescent="0.25">
      <c r="A304" s="14"/>
      <c r="B304" s="22"/>
    </row>
    <row r="305" spans="1:2" s="2" customFormat="1" x14ac:dyDescent="0.25">
      <c r="A305" s="14"/>
      <c r="B305" s="22"/>
    </row>
    <row r="306" spans="1:2" s="2" customFormat="1" x14ac:dyDescent="0.25">
      <c r="A306" s="14"/>
      <c r="B306" s="22"/>
    </row>
    <row r="307" spans="1:2" s="2" customFormat="1" x14ac:dyDescent="0.25">
      <c r="A307" s="14"/>
      <c r="B307" s="22"/>
    </row>
    <row r="308" spans="1:2" s="2" customFormat="1" x14ac:dyDescent="0.25">
      <c r="A308" s="14"/>
      <c r="B308" s="22"/>
    </row>
    <row r="309" spans="1:2" s="2" customFormat="1" x14ac:dyDescent="0.25">
      <c r="A309" s="14"/>
      <c r="B309" s="22"/>
    </row>
    <row r="310" spans="1:2" s="2" customFormat="1" x14ac:dyDescent="0.25">
      <c r="A310" s="14"/>
      <c r="B310" s="22"/>
    </row>
    <row r="311" spans="1:2" s="2" customFormat="1" x14ac:dyDescent="0.25">
      <c r="A311" s="14"/>
      <c r="B311" s="22"/>
    </row>
    <row r="312" spans="1:2" s="2" customFormat="1" x14ac:dyDescent="0.25">
      <c r="A312" s="14"/>
      <c r="B312" s="22"/>
    </row>
    <row r="313" spans="1:2" s="2" customFormat="1" x14ac:dyDescent="0.25">
      <c r="A313" s="14"/>
      <c r="B313" s="22"/>
    </row>
    <row r="314" spans="1:2" s="2" customFormat="1" x14ac:dyDescent="0.25">
      <c r="A314" s="14"/>
      <c r="B314" s="22"/>
    </row>
    <row r="315" spans="1:2" s="2" customFormat="1" x14ac:dyDescent="0.25">
      <c r="A315" s="14"/>
      <c r="B315" s="22"/>
    </row>
    <row r="316" spans="1:2" s="2" customFormat="1" x14ac:dyDescent="0.25">
      <c r="A316" s="14"/>
      <c r="B316" s="22"/>
    </row>
    <row r="317" spans="1:2" s="2" customFormat="1" x14ac:dyDescent="0.25">
      <c r="A317" s="14"/>
      <c r="B317" s="22"/>
    </row>
    <row r="318" spans="1:2" s="2" customFormat="1" x14ac:dyDescent="0.25">
      <c r="A318" s="14"/>
      <c r="B318" s="22"/>
    </row>
    <row r="319" spans="1:2" s="2" customFormat="1" x14ac:dyDescent="0.25">
      <c r="A319" s="14"/>
      <c r="B319" s="22"/>
    </row>
    <row r="320" spans="1:2" s="2" customFormat="1" x14ac:dyDescent="0.25">
      <c r="A320" s="14"/>
      <c r="B320" s="22"/>
    </row>
    <row r="321" spans="1:2" s="2" customFormat="1" x14ac:dyDescent="0.25">
      <c r="A321" s="14"/>
      <c r="B321" s="22"/>
    </row>
    <row r="322" spans="1:2" s="2" customFormat="1" x14ac:dyDescent="0.25">
      <c r="A322" s="14"/>
      <c r="B322" s="22"/>
    </row>
    <row r="323" spans="1:2" s="2" customFormat="1" x14ac:dyDescent="0.25">
      <c r="A323" s="14"/>
      <c r="B323" s="22"/>
    </row>
    <row r="324" spans="1:2" s="2" customFormat="1" x14ac:dyDescent="0.25">
      <c r="A324" s="14"/>
      <c r="B324" s="22"/>
    </row>
    <row r="325" spans="1:2" s="2" customFormat="1" x14ac:dyDescent="0.25">
      <c r="A325" s="14"/>
      <c r="B325" s="22"/>
    </row>
    <row r="326" spans="1:2" s="2" customFormat="1" x14ac:dyDescent="0.25">
      <c r="A326" s="14"/>
      <c r="B326" s="22"/>
    </row>
    <row r="327" spans="1:2" s="2" customFormat="1" x14ac:dyDescent="0.25">
      <c r="A327" s="14"/>
      <c r="B327" s="22"/>
    </row>
    <row r="328" spans="1:2" s="2" customFormat="1" x14ac:dyDescent="0.25">
      <c r="A328" s="14"/>
      <c r="B328" s="22"/>
    </row>
    <row r="329" spans="1:2" s="2" customFormat="1" x14ac:dyDescent="0.25">
      <c r="A329" s="14"/>
      <c r="B329" s="22"/>
    </row>
    <row r="330" spans="1:2" s="2" customFormat="1" x14ac:dyDescent="0.25">
      <c r="A330" s="14"/>
      <c r="B330" s="22"/>
    </row>
    <row r="331" spans="1:2" s="2" customFormat="1" x14ac:dyDescent="0.25">
      <c r="A331" s="14"/>
      <c r="B331" s="22"/>
    </row>
    <row r="332" spans="1:2" s="2" customFormat="1" x14ac:dyDescent="0.25">
      <c r="A332" s="14"/>
      <c r="B332" s="22"/>
    </row>
    <row r="333" spans="1:2" s="2" customFormat="1" x14ac:dyDescent="0.25">
      <c r="A333" s="14"/>
      <c r="B333" s="22"/>
    </row>
    <row r="334" spans="1:2" s="2" customFormat="1" x14ac:dyDescent="0.25">
      <c r="A334" s="14"/>
      <c r="B334" s="22"/>
    </row>
    <row r="335" spans="1:2" s="2" customFormat="1" x14ac:dyDescent="0.25">
      <c r="A335" s="14"/>
      <c r="B335" s="22"/>
    </row>
    <row r="336" spans="1:2" s="2" customFormat="1" x14ac:dyDescent="0.25">
      <c r="A336" s="14"/>
      <c r="B336" s="22"/>
    </row>
    <row r="337" spans="1:2" s="2" customFormat="1" x14ac:dyDescent="0.25">
      <c r="A337" s="14"/>
      <c r="B337" s="22"/>
    </row>
    <row r="338" spans="1:2" s="2" customFormat="1" x14ac:dyDescent="0.25">
      <c r="A338" s="14"/>
      <c r="B338" s="22"/>
    </row>
    <row r="339" spans="1:2" s="2" customFormat="1" x14ac:dyDescent="0.25">
      <c r="A339" s="14"/>
      <c r="B339" s="22"/>
    </row>
    <row r="340" spans="1:2" s="2" customFormat="1" x14ac:dyDescent="0.25">
      <c r="A340" s="14"/>
      <c r="B340" s="22"/>
    </row>
    <row r="341" spans="1:2" s="2" customFormat="1" x14ac:dyDescent="0.25">
      <c r="A341" s="14"/>
      <c r="B341" s="22"/>
    </row>
    <row r="342" spans="1:2" s="2" customFormat="1" x14ac:dyDescent="0.25">
      <c r="A342" s="14"/>
      <c r="B342" s="22"/>
    </row>
    <row r="343" spans="1:2" s="2" customFormat="1" x14ac:dyDescent="0.25">
      <c r="A343" s="14"/>
      <c r="B343" s="22"/>
    </row>
    <row r="344" spans="1:2" s="2" customFormat="1" x14ac:dyDescent="0.25">
      <c r="A344" s="14"/>
      <c r="B344" s="22"/>
    </row>
    <row r="345" spans="1:2" s="2" customFormat="1" x14ac:dyDescent="0.25">
      <c r="A345" s="14"/>
      <c r="B345" s="22"/>
    </row>
    <row r="346" spans="1:2" s="2" customFormat="1" x14ac:dyDescent="0.25">
      <c r="A346" s="14"/>
      <c r="B346" s="22"/>
    </row>
    <row r="347" spans="1:2" s="2" customFormat="1" x14ac:dyDescent="0.25">
      <c r="A347" s="14"/>
      <c r="B347" s="22"/>
    </row>
    <row r="348" spans="1:2" s="2" customFormat="1" x14ac:dyDescent="0.25">
      <c r="A348" s="14"/>
      <c r="B348" s="22"/>
    </row>
    <row r="349" spans="1:2" s="2" customFormat="1" x14ac:dyDescent="0.25">
      <c r="A349" s="14"/>
      <c r="B349" s="22"/>
    </row>
    <row r="350" spans="1:2" s="2" customFormat="1" x14ac:dyDescent="0.25">
      <c r="A350" s="14"/>
      <c r="B350" s="22"/>
    </row>
    <row r="351" spans="1:2" s="2" customFormat="1" x14ac:dyDescent="0.25">
      <c r="A351" s="14"/>
      <c r="B351" s="22"/>
    </row>
    <row r="352" spans="1:2" s="2" customFormat="1" x14ac:dyDescent="0.25">
      <c r="A352" s="14"/>
      <c r="B352" s="22"/>
    </row>
    <row r="353" spans="1:2" s="2" customFormat="1" x14ac:dyDescent="0.25">
      <c r="A353" s="14"/>
      <c r="B353" s="22"/>
    </row>
    <row r="354" spans="1:2" s="2" customFormat="1" x14ac:dyDescent="0.25">
      <c r="A354" s="14"/>
      <c r="B354" s="22"/>
    </row>
    <row r="355" spans="1:2" s="2" customFormat="1" x14ac:dyDescent="0.25">
      <c r="A355" s="14"/>
      <c r="B355" s="22"/>
    </row>
    <row r="356" spans="1:2" s="2" customFormat="1" x14ac:dyDescent="0.25">
      <c r="A356" s="14"/>
      <c r="B356" s="22"/>
    </row>
    <row r="357" spans="1:2" s="2" customFormat="1" x14ac:dyDescent="0.25">
      <c r="A357" s="14"/>
      <c r="B357" s="22"/>
    </row>
    <row r="358" spans="1:2" s="2" customFormat="1" x14ac:dyDescent="0.25">
      <c r="A358" s="14"/>
      <c r="B358" s="22"/>
    </row>
    <row r="359" spans="1:2" s="2" customFormat="1" x14ac:dyDescent="0.25">
      <c r="A359" s="14"/>
      <c r="B359" s="22"/>
    </row>
    <row r="360" spans="1:2" s="2" customFormat="1" x14ac:dyDescent="0.25">
      <c r="A360" s="14"/>
      <c r="B360" s="22"/>
    </row>
    <row r="361" spans="1:2" s="2" customFormat="1" x14ac:dyDescent="0.25">
      <c r="A361" s="14"/>
      <c r="B361" s="22"/>
    </row>
    <row r="362" spans="1:2" s="2" customFormat="1" x14ac:dyDescent="0.25">
      <c r="A362" s="14"/>
      <c r="B362" s="22"/>
    </row>
    <row r="363" spans="1:2" s="2" customFormat="1" x14ac:dyDescent="0.25">
      <c r="A363" s="14"/>
      <c r="B363" s="22"/>
    </row>
    <row r="364" spans="1:2" s="2" customFormat="1" x14ac:dyDescent="0.25">
      <c r="A364" s="14"/>
      <c r="B364" s="22"/>
    </row>
    <row r="365" spans="1:2" s="2" customFormat="1" x14ac:dyDescent="0.25">
      <c r="A365" s="14"/>
      <c r="B365" s="22"/>
    </row>
    <row r="366" spans="1:2" s="2" customFormat="1" x14ac:dyDescent="0.25">
      <c r="A366" s="14"/>
      <c r="B366" s="22"/>
    </row>
    <row r="367" spans="1:2" s="2" customFormat="1" x14ac:dyDescent="0.25">
      <c r="A367" s="14"/>
      <c r="B367" s="22"/>
    </row>
    <row r="368" spans="1:2" s="2" customFormat="1" x14ac:dyDescent="0.25">
      <c r="A368" s="14"/>
      <c r="B368" s="22"/>
    </row>
    <row r="369" spans="1:2" s="2" customFormat="1" x14ac:dyDescent="0.25">
      <c r="A369" s="14"/>
      <c r="B369" s="22"/>
    </row>
    <row r="370" spans="1:2" s="2" customFormat="1" x14ac:dyDescent="0.25">
      <c r="A370" s="14"/>
      <c r="B370" s="22"/>
    </row>
    <row r="371" spans="1:2" s="2" customFormat="1" x14ac:dyDescent="0.25">
      <c r="A371" s="14"/>
      <c r="B371" s="22"/>
    </row>
    <row r="372" spans="1:2" s="2" customFormat="1" x14ac:dyDescent="0.25">
      <c r="A372" s="14"/>
      <c r="B372" s="22"/>
    </row>
    <row r="373" spans="1:2" s="2" customFormat="1" x14ac:dyDescent="0.25">
      <c r="A373" s="14"/>
      <c r="B373" s="22"/>
    </row>
    <row r="374" spans="1:2" s="2" customFormat="1" x14ac:dyDescent="0.25">
      <c r="A374" s="14"/>
      <c r="B374" s="22"/>
    </row>
    <row r="375" spans="1:2" s="2" customFormat="1" x14ac:dyDescent="0.25">
      <c r="A375" s="14"/>
      <c r="B375" s="22"/>
    </row>
    <row r="376" spans="1:2" s="2" customFormat="1" x14ac:dyDescent="0.25">
      <c r="A376" s="14"/>
      <c r="B376" s="22"/>
    </row>
    <row r="377" spans="1:2" s="2" customFormat="1" x14ac:dyDescent="0.25">
      <c r="A377" s="14"/>
      <c r="B377" s="22"/>
    </row>
    <row r="378" spans="1:2" s="2" customFormat="1" x14ac:dyDescent="0.25">
      <c r="A378" s="14"/>
      <c r="B378" s="22"/>
    </row>
    <row r="379" spans="1:2" s="2" customFormat="1" x14ac:dyDescent="0.25">
      <c r="A379" s="14"/>
      <c r="B379" s="22"/>
    </row>
    <row r="380" spans="1:2" s="2" customFormat="1" x14ac:dyDescent="0.25">
      <c r="A380" s="14"/>
      <c r="B380" s="22"/>
    </row>
    <row r="381" spans="1:2" s="2" customFormat="1" x14ac:dyDescent="0.25">
      <c r="A381" s="14"/>
      <c r="B381" s="22"/>
    </row>
    <row r="382" spans="1:2" s="2" customFormat="1" x14ac:dyDescent="0.25">
      <c r="A382" s="14"/>
      <c r="B382" s="22"/>
    </row>
    <row r="383" spans="1:2" s="2" customFormat="1" x14ac:dyDescent="0.25">
      <c r="A383" s="14"/>
      <c r="B383" s="22"/>
    </row>
    <row r="384" spans="1:2" s="2" customFormat="1" x14ac:dyDescent="0.25">
      <c r="A384" s="14"/>
      <c r="B384" s="22"/>
    </row>
    <row r="385" spans="1:2" s="2" customFormat="1" x14ac:dyDescent="0.25">
      <c r="A385" s="14"/>
      <c r="B385" s="22"/>
    </row>
    <row r="386" spans="1:2" s="2" customFormat="1" x14ac:dyDescent="0.25">
      <c r="A386" s="14"/>
      <c r="B386" s="22"/>
    </row>
    <row r="387" spans="1:2" s="2" customFormat="1" x14ac:dyDescent="0.25">
      <c r="A387" s="14"/>
      <c r="B387" s="22"/>
    </row>
    <row r="388" spans="1:2" s="2" customFormat="1" x14ac:dyDescent="0.25">
      <c r="A388" s="14"/>
      <c r="B388" s="22"/>
    </row>
    <row r="389" spans="1:2" s="2" customFormat="1" x14ac:dyDescent="0.25">
      <c r="A389" s="14"/>
      <c r="B389" s="22"/>
    </row>
    <row r="390" spans="1:2" s="2" customFormat="1" x14ac:dyDescent="0.25">
      <c r="A390" s="14"/>
      <c r="B390" s="22"/>
    </row>
    <row r="391" spans="1:2" s="2" customFormat="1" x14ac:dyDescent="0.25">
      <c r="A391" s="14"/>
      <c r="B391" s="22"/>
    </row>
    <row r="392" spans="1:2" s="2" customFormat="1" x14ac:dyDescent="0.25">
      <c r="A392" s="14"/>
      <c r="B392" s="22"/>
    </row>
    <row r="393" spans="1:2" s="2" customFormat="1" x14ac:dyDescent="0.25">
      <c r="A393" s="14"/>
      <c r="B393" s="22"/>
    </row>
    <row r="394" spans="1:2" s="2" customFormat="1" x14ac:dyDescent="0.25">
      <c r="A394" s="14"/>
      <c r="B394" s="22"/>
    </row>
    <row r="395" spans="1:2" s="2" customFormat="1" x14ac:dyDescent="0.25">
      <c r="A395" s="14"/>
      <c r="B395" s="22"/>
    </row>
    <row r="396" spans="1:2" s="2" customFormat="1" x14ac:dyDescent="0.25">
      <c r="A396" s="14"/>
      <c r="B396" s="22"/>
    </row>
    <row r="397" spans="1:2" s="2" customFormat="1" x14ac:dyDescent="0.25">
      <c r="A397" s="14"/>
      <c r="B397" s="22"/>
    </row>
    <row r="398" spans="1:2" s="2" customFormat="1" x14ac:dyDescent="0.25">
      <c r="A398" s="14"/>
      <c r="B398" s="22"/>
    </row>
    <row r="399" spans="1:2" s="2" customFormat="1" x14ac:dyDescent="0.25">
      <c r="A399" s="14"/>
      <c r="B399" s="22"/>
    </row>
    <row r="400" spans="1:2" s="2" customFormat="1" x14ac:dyDescent="0.25">
      <c r="A400" s="14"/>
      <c r="B400" s="22"/>
    </row>
    <row r="401" spans="1:2" s="2" customFormat="1" x14ac:dyDescent="0.25">
      <c r="A401" s="14"/>
      <c r="B401" s="22"/>
    </row>
    <row r="402" spans="1:2" s="2" customFormat="1" x14ac:dyDescent="0.25">
      <c r="A402" s="14"/>
      <c r="B402" s="22"/>
    </row>
    <row r="403" spans="1:2" s="2" customFormat="1" x14ac:dyDescent="0.25">
      <c r="A403" s="14"/>
      <c r="B403" s="22"/>
    </row>
    <row r="404" spans="1:2" s="2" customFormat="1" x14ac:dyDescent="0.25">
      <c r="A404" s="14"/>
      <c r="B404" s="22"/>
    </row>
    <row r="405" spans="1:2" s="2" customFormat="1" x14ac:dyDescent="0.25">
      <c r="A405" s="14"/>
      <c r="B405" s="22"/>
    </row>
    <row r="406" spans="1:2" s="2" customFormat="1" x14ac:dyDescent="0.25">
      <c r="A406" s="14"/>
      <c r="B406" s="22"/>
    </row>
    <row r="407" spans="1:2" s="2" customFormat="1" x14ac:dyDescent="0.25">
      <c r="A407" s="14"/>
      <c r="B407" s="22"/>
    </row>
    <row r="408" spans="1:2" s="2" customFormat="1" x14ac:dyDescent="0.25">
      <c r="A408" s="14"/>
      <c r="B408" s="22"/>
    </row>
    <row r="409" spans="1:2" s="2" customFormat="1" x14ac:dyDescent="0.25">
      <c r="A409" s="14"/>
      <c r="B409" s="22"/>
    </row>
    <row r="410" spans="1:2" s="2" customFormat="1" x14ac:dyDescent="0.25">
      <c r="A410" s="14"/>
      <c r="B410" s="22"/>
    </row>
  </sheetData>
  <mergeCells count="39">
    <mergeCell ref="A121:B121"/>
    <mergeCell ref="C121:F121"/>
    <mergeCell ref="B100:E100"/>
    <mergeCell ref="A118:B118"/>
    <mergeCell ref="C118:F118"/>
    <mergeCell ref="A119:B119"/>
    <mergeCell ref="C119:F119"/>
    <mergeCell ref="A120:B120"/>
    <mergeCell ref="C120:F120"/>
    <mergeCell ref="B79:E79"/>
    <mergeCell ref="B83:E83"/>
    <mergeCell ref="B87:E87"/>
    <mergeCell ref="B91:E91"/>
    <mergeCell ref="B94:E94"/>
    <mergeCell ref="B97:E97"/>
    <mergeCell ref="B55:E55"/>
    <mergeCell ref="B58:E58"/>
    <mergeCell ref="B61:E61"/>
    <mergeCell ref="B65:E65"/>
    <mergeCell ref="B69:E69"/>
    <mergeCell ref="B74:E74"/>
    <mergeCell ref="B35:E35"/>
    <mergeCell ref="B38:E38"/>
    <mergeCell ref="B42:E42"/>
    <mergeCell ref="B45:E45"/>
    <mergeCell ref="B49:E49"/>
    <mergeCell ref="B52:E52"/>
    <mergeCell ref="B12:E12"/>
    <mergeCell ref="B18:E18"/>
    <mergeCell ref="B23:E23"/>
    <mergeCell ref="B26:E26"/>
    <mergeCell ref="B29:E29"/>
    <mergeCell ref="B32:E32"/>
    <mergeCell ref="A1:F1"/>
    <mergeCell ref="A2:F2"/>
    <mergeCell ref="A3:F3"/>
    <mergeCell ref="A4:F4"/>
    <mergeCell ref="A5:F5"/>
    <mergeCell ref="B9:E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Zoran Hatman</dc:creator>
  <cp:lastModifiedBy>Zoran Hatman</cp:lastModifiedBy>
  <dcterms:created xsi:type="dcterms:W3CDTF">2022-11-10T11:54:30Z</dcterms:created>
  <dcterms:modified xsi:type="dcterms:W3CDTF">2022-11-10T11:58:31Z</dcterms:modified>
</cp:coreProperties>
</file>